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sarna\Desktop\"/>
    </mc:Choice>
  </mc:AlternateContent>
  <xr:revisionPtr revIDLastSave="0" documentId="13_ncr:1_{E9FD95DA-06F8-4942-A5E7-85EB5A5F3571}" xr6:coauthVersionLast="47" xr6:coauthVersionMax="47" xr10:uidLastSave="{00000000-0000-0000-0000-000000000000}"/>
  <bookViews>
    <workbookView xWindow="-120" yWindow="-120" windowWidth="38640" windowHeight="15840" xr2:uid="{2E4CDE73-86BD-4234-9AD4-0E66DE40BD7D}"/>
  </bookViews>
  <sheets>
    <sheet name="Zbirnik (1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5" l="1"/>
  <c r="L17" i="5"/>
  <c r="L18" i="5"/>
  <c r="L19" i="5"/>
  <c r="L2" i="5"/>
  <c r="L37" i="5"/>
  <c r="L38" i="5"/>
  <c r="L39" i="5"/>
  <c r="L80" i="5"/>
  <c r="L81" i="5"/>
  <c r="L82" i="5"/>
  <c r="L83" i="5"/>
  <c r="L40" i="5"/>
  <c r="L84" i="5"/>
  <c r="L20" i="5"/>
  <c r="L21" i="5"/>
  <c r="L85" i="5"/>
  <c r="L86" i="5"/>
  <c r="L87" i="5"/>
  <c r="L41" i="5"/>
  <c r="L88" i="5"/>
  <c r="L89" i="5"/>
  <c r="L90" i="5"/>
  <c r="L91" i="5"/>
  <c r="L92" i="5"/>
  <c r="L93" i="5"/>
  <c r="L42" i="5"/>
  <c r="L94" i="5"/>
  <c r="L95" i="5"/>
  <c r="L96" i="5"/>
  <c r="L22" i="5"/>
  <c r="L97" i="5"/>
  <c r="L98" i="5"/>
  <c r="L43" i="5"/>
  <c r="L23" i="5"/>
  <c r="L99" i="5"/>
  <c r="L44" i="5"/>
  <c r="L24" i="5"/>
  <c r="L25" i="5"/>
  <c r="L45" i="5"/>
  <c r="L26" i="5"/>
  <c r="L46" i="5"/>
  <c r="L27" i="5"/>
  <c r="L28" i="5"/>
  <c r="L29" i="5"/>
  <c r="L30" i="5"/>
  <c r="L31" i="5"/>
  <c r="L100" i="5"/>
  <c r="L101" i="5"/>
  <c r="L32" i="5"/>
  <c r="L33" i="5"/>
  <c r="L34" i="5"/>
  <c r="L102" i="5"/>
  <c r="L103" i="5"/>
  <c r="L104" i="5"/>
  <c r="L105" i="5"/>
  <c r="L106" i="5"/>
  <c r="L107" i="5"/>
  <c r="L108" i="5"/>
  <c r="L109" i="5"/>
  <c r="L124" i="5"/>
  <c r="L125" i="5"/>
  <c r="L126" i="5"/>
  <c r="L129" i="5"/>
  <c r="L110" i="5"/>
  <c r="L127" i="5"/>
  <c r="L128" i="5"/>
  <c r="L47" i="5"/>
  <c r="L48" i="5"/>
  <c r="L3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35" i="5"/>
  <c r="L130" i="5"/>
  <c r="L64" i="5"/>
  <c r="L65" i="5"/>
  <c r="L66" i="5"/>
  <c r="L67" i="5"/>
  <c r="L36" i="5"/>
  <c r="L111" i="5"/>
  <c r="L112" i="5"/>
  <c r="L131" i="5"/>
  <c r="L132" i="5"/>
  <c r="L68" i="5"/>
  <c r="L69" i="5"/>
  <c r="L70" i="5"/>
  <c r="L133" i="5"/>
  <c r="L113" i="5"/>
  <c r="L134" i="5"/>
  <c r="L135" i="5"/>
  <c r="L71" i="5"/>
  <c r="L136" i="5"/>
  <c r="L137" i="5"/>
  <c r="L72" i="5"/>
  <c r="L73" i="5"/>
  <c r="L74" i="5"/>
  <c r="L75" i="5"/>
  <c r="L76" i="5"/>
  <c r="L138" i="5"/>
  <c r="L5" i="5"/>
  <c r="L114" i="5"/>
  <c r="L77" i="5"/>
  <c r="L139" i="5"/>
  <c r="L115" i="5"/>
  <c r="L140" i="5"/>
  <c r="L78" i="5"/>
  <c r="L79" i="5"/>
  <c r="L141" i="5"/>
  <c r="L142" i="5"/>
  <c r="L143" i="5"/>
  <c r="L144" i="5"/>
  <c r="L145" i="5"/>
  <c r="L116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17" i="5"/>
  <c r="L161" i="5"/>
  <c r="L162" i="5"/>
  <c r="L163" i="5"/>
  <c r="L164" i="5"/>
  <c r="L165" i="5"/>
  <c r="L166" i="5"/>
  <c r="L167" i="5"/>
  <c r="L168" i="5"/>
  <c r="L169" i="5"/>
  <c r="L118" i="5"/>
  <c r="L119" i="5"/>
  <c r="L170" i="5"/>
  <c r="L171" i="5"/>
  <c r="L172" i="5"/>
  <c r="L173" i="5"/>
  <c r="L120" i="5"/>
  <c r="L121" i="5"/>
  <c r="L174" i="5"/>
  <c r="L175" i="5"/>
  <c r="L176" i="5"/>
  <c r="L177" i="5"/>
  <c r="L178" i="5"/>
  <c r="L179" i="5"/>
  <c r="L180" i="5"/>
  <c r="L181" i="5"/>
  <c r="L182" i="5"/>
  <c r="L122" i="5"/>
  <c r="L183" i="5"/>
  <c r="L12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8" i="5"/>
  <c r="L6" i="5"/>
  <c r="L9" i="5"/>
  <c r="L12" i="5"/>
  <c r="L10" i="5"/>
  <c r="L11" i="5"/>
  <c r="L13" i="5"/>
  <c r="L14" i="5"/>
  <c r="L7" i="5"/>
  <c r="L15" i="5"/>
  <c r="L4" i="5"/>
</calcChain>
</file>

<file path=xl/sharedStrings.xml><?xml version="1.0" encoding="utf-8"?>
<sst xmlns="http://schemas.openxmlformats.org/spreadsheetml/2006/main" count="599" uniqueCount="376">
  <si>
    <t>Cesta</t>
  </si>
  <si>
    <t>Odsek</t>
  </si>
  <si>
    <t>Začetek odseka</t>
  </si>
  <si>
    <t>Opis</t>
  </si>
  <si>
    <t>Konec odseka</t>
  </si>
  <si>
    <t>Dolžina [m]</t>
  </si>
  <si>
    <t>C R3 641</t>
  </si>
  <si>
    <t>C R2 407</t>
  </si>
  <si>
    <t>Pil-Šentjošt-Smrečje</t>
  </si>
  <si>
    <t>C 468030</t>
  </si>
  <si>
    <t>C 067040</t>
  </si>
  <si>
    <t>Šentjošt-Kurja vas</t>
  </si>
  <si>
    <t>Dolenja vas-Zaklanec</t>
  </si>
  <si>
    <t>C 067020</t>
  </si>
  <si>
    <t>C 100130</t>
  </si>
  <si>
    <t>C 067090</t>
  </si>
  <si>
    <t>Zalog-Pasja ravan</t>
  </si>
  <si>
    <t>Briše-Praproče-Zalog</t>
  </si>
  <si>
    <t>Zalog-Planina nad Horjulom</t>
  </si>
  <si>
    <t>C 067130</t>
  </si>
  <si>
    <t>O 067121</t>
  </si>
  <si>
    <t>Planina nad Horjulom-Suhi dol</t>
  </si>
  <si>
    <t>C 067120</t>
  </si>
  <si>
    <t>Žerovnik-Osredek-Topol</t>
  </si>
  <si>
    <t>C 251090</t>
  </si>
  <si>
    <t>Lučine-Lamovec</t>
  </si>
  <si>
    <t>O 567761</t>
  </si>
  <si>
    <t>O 100140</t>
  </si>
  <si>
    <t>Lamovec-Zajlar</t>
  </si>
  <si>
    <t>Žirovski vrh-Goli vrh</t>
  </si>
  <si>
    <t>C 100180</t>
  </si>
  <si>
    <t>Suhi Dol-Smrečje</t>
  </si>
  <si>
    <t>O 212782</t>
  </si>
  <si>
    <t>Podutik-Šujica</t>
  </si>
  <si>
    <t>C 251070</t>
  </si>
  <si>
    <t>Škofja L.- Petačev graben</t>
  </si>
  <si>
    <t>O 567161</t>
  </si>
  <si>
    <t>C 067010</t>
  </si>
  <si>
    <t>Podsmreka-Lazar</t>
  </si>
  <si>
    <t>Z HŠ 25</t>
  </si>
  <si>
    <t>O 067011</t>
  </si>
  <si>
    <t>Podsmreka 64</t>
  </si>
  <si>
    <t>Z HŠ 64</t>
  </si>
  <si>
    <t>Podsmreka 5z</t>
  </si>
  <si>
    <t>Z HŠ 5z</t>
  </si>
  <si>
    <t>O 567023</t>
  </si>
  <si>
    <t>Podsmreka 6g</t>
  </si>
  <si>
    <t>Z HŠ 6g</t>
  </si>
  <si>
    <t>Z HŠ 53</t>
  </si>
  <si>
    <t>Podsmreka 3a</t>
  </si>
  <si>
    <t>Z HŠ 3a</t>
  </si>
  <si>
    <t>Podsmreka 3l</t>
  </si>
  <si>
    <t>Z HŠ 3l</t>
  </si>
  <si>
    <t>Z HŠ 22</t>
  </si>
  <si>
    <t>Z vodohr.</t>
  </si>
  <si>
    <t>Komanija 7</t>
  </si>
  <si>
    <t>Z HŠ 7</t>
  </si>
  <si>
    <t>Komanija 4</t>
  </si>
  <si>
    <t>Z HŠ 4</t>
  </si>
  <si>
    <t>Razori 20</t>
  </si>
  <si>
    <t>Z HŠ 6</t>
  </si>
  <si>
    <t>O 567041</t>
  </si>
  <si>
    <t>Komanija novi bloki</t>
  </si>
  <si>
    <t>Z HŠ 8g</t>
  </si>
  <si>
    <t>LC – Podsmreka 80</t>
  </si>
  <si>
    <t>Z HŠ 80</t>
  </si>
  <si>
    <t>Odcep Kosanc</t>
  </si>
  <si>
    <t>Z HŠ 3</t>
  </si>
  <si>
    <t>O 567051</t>
  </si>
  <si>
    <t>Draževnik 21</t>
  </si>
  <si>
    <t>Z HŠ 21</t>
  </si>
  <si>
    <t>Draževnik 17</t>
  </si>
  <si>
    <t>Z HŠ 17</t>
  </si>
  <si>
    <t>R3-ČN Dobrova</t>
  </si>
  <si>
    <t>Z ČN</t>
  </si>
  <si>
    <t>C 567070</t>
  </si>
  <si>
    <t>Sp. Razori-Dolenc</t>
  </si>
  <si>
    <t>C 067210</t>
  </si>
  <si>
    <t>Z HŠ 60</t>
  </si>
  <si>
    <t>Z cerkev</t>
  </si>
  <si>
    <t>O 567291</t>
  </si>
  <si>
    <t>Z HŠ 13</t>
  </si>
  <si>
    <t>Z HŠ 26</t>
  </si>
  <si>
    <t>Z HŠ 20</t>
  </si>
  <si>
    <t>C 567170</t>
  </si>
  <si>
    <t>Cesta 7. maja-Gradišek</t>
  </si>
  <si>
    <t>Z HŠ 30</t>
  </si>
  <si>
    <t>Vodohran Dobrova nad OŠ</t>
  </si>
  <si>
    <t>Vrti</t>
  </si>
  <si>
    <t>Z HŠ 12</t>
  </si>
  <si>
    <t>C 213050</t>
  </si>
  <si>
    <t>Stranska vas-Bokalci</t>
  </si>
  <si>
    <t>C 215500</t>
  </si>
  <si>
    <t>O 567221</t>
  </si>
  <si>
    <t>Cesta na Utik I</t>
  </si>
  <si>
    <t>Z HŠ 24</t>
  </si>
  <si>
    <t>Cesta na Utik II</t>
  </si>
  <si>
    <t>Stranska vas 1 in 1a</t>
  </si>
  <si>
    <t>Z HŠ 1a</t>
  </si>
  <si>
    <t>C 067060</t>
  </si>
  <si>
    <t>Cesta v Gabrje</t>
  </si>
  <si>
    <t>Z HŠ 101</t>
  </si>
  <si>
    <t>Proti Trpinu</t>
  </si>
  <si>
    <t>Z HŠ 2a</t>
  </si>
  <si>
    <t>Stranska vas-Ahčin</t>
  </si>
  <si>
    <t>Z HŠ 21a</t>
  </si>
  <si>
    <t>O 567231</t>
  </si>
  <si>
    <t>Odcep Gaberje 5c</t>
  </si>
  <si>
    <t>Z HŠ 5c</t>
  </si>
  <si>
    <t>Z HŠ 50</t>
  </si>
  <si>
    <t>Šujica Zeleni rob</t>
  </si>
  <si>
    <t>Z HŠ 72d</t>
  </si>
  <si>
    <t>C 567230</t>
  </si>
  <si>
    <t>Cesta pod kotom</t>
  </si>
  <si>
    <t>O 567241</t>
  </si>
  <si>
    <t>Odcep Gabrje 77</t>
  </si>
  <si>
    <t>Z HŠ 77</t>
  </si>
  <si>
    <t>Z HŠ 37</t>
  </si>
  <si>
    <t>R3-Gabrje 84</t>
  </si>
  <si>
    <t>Z HŠ 84</t>
  </si>
  <si>
    <t>C 067150</t>
  </si>
  <si>
    <t>Osredek</t>
  </si>
  <si>
    <t>O 567271</t>
  </si>
  <si>
    <t>O 067151</t>
  </si>
  <si>
    <t>Osredek-Mali vrh</t>
  </si>
  <si>
    <t>Vrsje-Osredek 20a</t>
  </si>
  <si>
    <t>Z HŠ 20a</t>
  </si>
  <si>
    <t>Log-Hrastenice</t>
  </si>
  <si>
    <t>O 567281</t>
  </si>
  <si>
    <t>Hruševo-povezava</t>
  </si>
  <si>
    <t>O 567282</t>
  </si>
  <si>
    <t>Odcep Božnar</t>
  </si>
  <si>
    <t>Z HŠ 29</t>
  </si>
  <si>
    <t>Z HŠ 15</t>
  </si>
  <si>
    <t>Zadnikar-Hruševo 32a</t>
  </si>
  <si>
    <t>Z HŠ 32a</t>
  </si>
  <si>
    <t>Šujica-Selo-Brničar</t>
  </si>
  <si>
    <t>Selo-Hruševo 106</t>
  </si>
  <si>
    <t>Z HŠ 106</t>
  </si>
  <si>
    <t>Selo-Hruševo 119</t>
  </si>
  <si>
    <t>Z HŠ 119</t>
  </si>
  <si>
    <t>Selo-Hruševo 143</t>
  </si>
  <si>
    <t>Z HŠ 143</t>
  </si>
  <si>
    <t>Cesta  nasproti Kramarja</t>
  </si>
  <si>
    <t>Pot k Johanu, Šujica 42</t>
  </si>
  <si>
    <t>Z HŠ 42</t>
  </si>
  <si>
    <t>O 567298</t>
  </si>
  <si>
    <t>Šujica 41</t>
  </si>
  <si>
    <t>Z HŠ 41</t>
  </si>
  <si>
    <t>Gradišnik-Šujica</t>
  </si>
  <si>
    <t>Prečrpališče Oven</t>
  </si>
  <si>
    <t>Z HŠ 55</t>
  </si>
  <si>
    <t>C 567300</t>
  </si>
  <si>
    <t>O 567311</t>
  </si>
  <si>
    <t>C 567290</t>
  </si>
  <si>
    <t>Selo-Bizovičar</t>
  </si>
  <si>
    <t>Z HŠ 89</t>
  </si>
  <si>
    <t>O 567321</t>
  </si>
  <si>
    <t>Selo-Gosenica</t>
  </si>
  <si>
    <t>Z HŠ 81</t>
  </si>
  <si>
    <t>C 567320</t>
  </si>
  <si>
    <t>Selo-Vintar</t>
  </si>
  <si>
    <t>Z HŠ 52a</t>
  </si>
  <si>
    <t>Šujica-Stranska vas</t>
  </si>
  <si>
    <t>Stranska vas-Dobrova</t>
  </si>
  <si>
    <t>Pot čez Horjulko</t>
  </si>
  <si>
    <t>Pot do Andrejčka</t>
  </si>
  <si>
    <t>Skodlar-Kotar</t>
  </si>
  <si>
    <t>C 067070</t>
  </si>
  <si>
    <t>O 567381</t>
  </si>
  <si>
    <t>Kotar-Zupančič</t>
  </si>
  <si>
    <t>Z HŠ 73</t>
  </si>
  <si>
    <t>C 067080</t>
  </si>
  <si>
    <t>Odcep Lanišar</t>
  </si>
  <si>
    <t>Maček (mačkova ravninca), povezava</t>
  </si>
  <si>
    <t>Z HŠ 214</t>
  </si>
  <si>
    <t>Odcep  Sojer, Brezje 49</t>
  </si>
  <si>
    <t>Z HŠ 49</t>
  </si>
  <si>
    <t>Z HŠ 35</t>
  </si>
  <si>
    <t>O 567391</t>
  </si>
  <si>
    <t>Brezje 71c</t>
  </si>
  <si>
    <t>Z HŠ 71c</t>
  </si>
  <si>
    <t>Brezje-cerkev</t>
  </si>
  <si>
    <t>LC – Brezje 13</t>
  </si>
  <si>
    <t>O 567401</t>
  </si>
  <si>
    <t>Odcep Brinovec</t>
  </si>
  <si>
    <t>JP – Brezje 106</t>
  </si>
  <si>
    <t>Brezje-Zablat</t>
  </si>
  <si>
    <t>Z HŠ 110</t>
  </si>
  <si>
    <t>Križišče  Babna g.-Zibel</t>
  </si>
  <si>
    <t>O 567412</t>
  </si>
  <si>
    <t>Babna gora 70</t>
  </si>
  <si>
    <t>Z HŠ 68</t>
  </si>
  <si>
    <t>Babna gora 45a</t>
  </si>
  <si>
    <t>Z HŠ 46</t>
  </si>
  <si>
    <t>Babna gora 49a</t>
  </si>
  <si>
    <t>Z HŠ 49a</t>
  </si>
  <si>
    <t>C 567430</t>
  </si>
  <si>
    <t>Belec-Jamnik</t>
  </si>
  <si>
    <t>O 567421</t>
  </si>
  <si>
    <t>Odcep Pečko</t>
  </si>
  <si>
    <t>Z HŠ 34</t>
  </si>
  <si>
    <t>O 567431</t>
  </si>
  <si>
    <t>Babna g.-Vrhovec</t>
  </si>
  <si>
    <t>Z HŠ 16</t>
  </si>
  <si>
    <t>C 567490</t>
  </si>
  <si>
    <t>Dolenja vas 35</t>
  </si>
  <si>
    <t>Dolenja vas 25b</t>
  </si>
  <si>
    <t>Z HŠ 25b</t>
  </si>
  <si>
    <t>Dvor-cerkev-hiša št. 19</t>
  </si>
  <si>
    <t>Z HŠ 19</t>
  </si>
  <si>
    <t>Dvor 26</t>
  </si>
  <si>
    <t>Dvor 38</t>
  </si>
  <si>
    <t>Z HŠ 38</t>
  </si>
  <si>
    <t>Z HŠ 33</t>
  </si>
  <si>
    <t>Z HŠ 5</t>
  </si>
  <si>
    <t>Grad-Potok- Rogelj</t>
  </si>
  <si>
    <t>C 067110</t>
  </si>
  <si>
    <t>O 567461</t>
  </si>
  <si>
    <t>C 567500</t>
  </si>
  <si>
    <t>Hoja-Ravenk</t>
  </si>
  <si>
    <t>Pratkar-Lenart, Podreber 14c</t>
  </si>
  <si>
    <t>Z HŠ 14c</t>
  </si>
  <si>
    <t>C 567530</t>
  </si>
  <si>
    <t>Mačkov Graben- Mežnar</t>
  </si>
  <si>
    <t>LC – Polhov G. 66</t>
  </si>
  <si>
    <t>Z HŠ 66</t>
  </si>
  <si>
    <t>Bajer-Hoja</t>
  </si>
  <si>
    <t>C 567400</t>
  </si>
  <si>
    <t>O 567491</t>
  </si>
  <si>
    <t>Podreber- povezava</t>
  </si>
  <si>
    <t>Podreber- vodohran</t>
  </si>
  <si>
    <t>Z vodohr</t>
  </si>
  <si>
    <t>O 567493</t>
  </si>
  <si>
    <t>Podreber 50</t>
  </si>
  <si>
    <t>Žaga-Anžig</t>
  </si>
  <si>
    <t>Srednja  vas- Žagar</t>
  </si>
  <si>
    <t>R3-Srednja vas 39-41</t>
  </si>
  <si>
    <t>O 567514</t>
  </si>
  <si>
    <t>Srednja vas 44</t>
  </si>
  <si>
    <t>Z HŠ 44</t>
  </si>
  <si>
    <t>Jerišev klanc, Srednja vas 34</t>
  </si>
  <si>
    <t>Mačkov Graben- Kobilica</t>
  </si>
  <si>
    <t>Z HŠ 11</t>
  </si>
  <si>
    <t>O 567551</t>
  </si>
  <si>
    <t>Potok-Slavcov graben</t>
  </si>
  <si>
    <t>Briše-Setnik</t>
  </si>
  <si>
    <t>Odsek Lepin</t>
  </si>
  <si>
    <t>Z HŠ 14</t>
  </si>
  <si>
    <t>Prosca-Koritnik-Boštjan</t>
  </si>
  <si>
    <t>O 567562</t>
  </si>
  <si>
    <t>Odcep Ravnohrib</t>
  </si>
  <si>
    <t>Odcep Štebavnik</t>
  </si>
  <si>
    <t>Pri Lazniku</t>
  </si>
  <si>
    <t>O 567541</t>
  </si>
  <si>
    <t>RC-OŠ-cerkev</t>
  </si>
  <si>
    <t>R3 – Plenk</t>
  </si>
  <si>
    <t>Nartnik-Kucelj</t>
  </si>
  <si>
    <t>O 567591</t>
  </si>
  <si>
    <t>Odcep Kucelj</t>
  </si>
  <si>
    <t>Odcep na Dol</t>
  </si>
  <si>
    <t>C 567590</t>
  </si>
  <si>
    <t>Suš-Devnik</t>
  </si>
  <si>
    <t>Majer-Praproče</t>
  </si>
  <si>
    <t>Volčne-Malovrh, Praproče 3</t>
  </si>
  <si>
    <t>Škandrov  g.- Veliki vrh</t>
  </si>
  <si>
    <t>C 567610</t>
  </si>
  <si>
    <t>C 401090</t>
  </si>
  <si>
    <t>Petačev graben-Kozjeki</t>
  </si>
  <si>
    <t>LC – Smolnik 3</t>
  </si>
  <si>
    <t>Odcep LC-Božna</t>
  </si>
  <si>
    <t>Z most</t>
  </si>
  <si>
    <t>Z HŠ 2</t>
  </si>
  <si>
    <t>Praproče 24</t>
  </si>
  <si>
    <t>Praproče 17</t>
  </si>
  <si>
    <t>Smolnik- Koprivec</t>
  </si>
  <si>
    <t>Praprotnik-Nad Hribom</t>
  </si>
  <si>
    <t>Z HŠ 6a</t>
  </si>
  <si>
    <t>LC – Smolnik 4</t>
  </si>
  <si>
    <t>LC – Smolnik 5</t>
  </si>
  <si>
    <t>Rihar-Močnikar</t>
  </si>
  <si>
    <t>Smolnik-Veliki hrib</t>
  </si>
  <si>
    <t>Z HŠ 8</t>
  </si>
  <si>
    <t>Odcep Črni Vrh 6a</t>
  </si>
  <si>
    <t>Z gozdna</t>
  </si>
  <si>
    <t>Sovov  grič- Zagrabn-P.G.</t>
  </si>
  <si>
    <t>O 567701</t>
  </si>
  <si>
    <t>Odcep Črni Vrh 8</t>
  </si>
  <si>
    <t>C 567700</t>
  </si>
  <si>
    <t>O 567721</t>
  </si>
  <si>
    <t>Črni Vrh-Zakoritar</t>
  </si>
  <si>
    <t>Z HŠ 39</t>
  </si>
  <si>
    <t>Črni Vrh-Plestenjak</t>
  </si>
  <si>
    <t>C 067100</t>
  </si>
  <si>
    <t>C 567730</t>
  </si>
  <si>
    <t>Reka- Ravnohribar</t>
  </si>
  <si>
    <t>Kuzovcev- Prosen-Predov</t>
  </si>
  <si>
    <t>O 567751</t>
  </si>
  <si>
    <t>Vodohran Črni vrh</t>
  </si>
  <si>
    <t>Rovt-Alič-Lamovec</t>
  </si>
  <si>
    <t>C 100140</t>
  </si>
  <si>
    <t>Gradišar</t>
  </si>
  <si>
    <t>C 567760</t>
  </si>
  <si>
    <t>Logar-Frtic</t>
  </si>
  <si>
    <t>Mehuš- Razorjevec</t>
  </si>
  <si>
    <t>O 567781</t>
  </si>
  <si>
    <t>Alič-Buh</t>
  </si>
  <si>
    <t>O 567791</t>
  </si>
  <si>
    <t>Stiskar</t>
  </si>
  <si>
    <t>Planina nad Horjulom 20</t>
  </si>
  <si>
    <t>Črni Vrh-Trobec</t>
  </si>
  <si>
    <t>Črni Vrh 29</t>
  </si>
  <si>
    <t>Haler-Špiček</t>
  </si>
  <si>
    <t>Butajnova 44-45</t>
  </si>
  <si>
    <t>Žnidar-Mrzlikar-Rus</t>
  </si>
  <si>
    <t>C 567820</t>
  </si>
  <si>
    <t>Žnidar-Bradeško</t>
  </si>
  <si>
    <t>C 567850</t>
  </si>
  <si>
    <t>Kreselj-Pečnik</t>
  </si>
  <si>
    <t>Žlebeder-Kreselj</t>
  </si>
  <si>
    <t>Butajnova- Pustovrh</t>
  </si>
  <si>
    <t>O 567852</t>
  </si>
  <si>
    <t>Odcep Gričer</t>
  </si>
  <si>
    <t>Potrebujež- Ažman</t>
  </si>
  <si>
    <t>Pekar-Pri mlinu</t>
  </si>
  <si>
    <t>Z HŠ 43</t>
  </si>
  <si>
    <t>Butajnova- Planina</t>
  </si>
  <si>
    <t>Suhi dol</t>
  </si>
  <si>
    <t>Butajnova-Mala vas</t>
  </si>
  <si>
    <t>O 567891</t>
  </si>
  <si>
    <t>Kurja  vas- Butajnova</t>
  </si>
  <si>
    <t>C 067050</t>
  </si>
  <si>
    <t>Kurja  vas- Stavnikov m.</t>
  </si>
  <si>
    <t>C 567930</t>
  </si>
  <si>
    <t>Butajnova 5</t>
  </si>
  <si>
    <t>Potok-Stavnik</t>
  </si>
  <si>
    <t>Možina-Potok</t>
  </si>
  <si>
    <t>Šentjošt-Smrečje</t>
  </si>
  <si>
    <t>Na Glavtar</t>
  </si>
  <si>
    <t>Z HŠ 27</t>
  </si>
  <si>
    <t>Šentjošt-novo naselje</t>
  </si>
  <si>
    <t>Z HŠ 78</t>
  </si>
  <si>
    <t>Štant-Pilovec</t>
  </si>
  <si>
    <t>Šentjošt 19</t>
  </si>
  <si>
    <t>Z HŠ 10</t>
  </si>
  <si>
    <t>Odcep Dolenja vas 24</t>
  </si>
  <si>
    <t>Vrh Sv. Treh kraljev-Lavrovec</t>
  </si>
  <si>
    <t>O 100181</t>
  </si>
  <si>
    <t>Arkar-Oblak</t>
  </si>
  <si>
    <t>O 996321</t>
  </si>
  <si>
    <t>Koča-Zg. Lavrovec</t>
  </si>
  <si>
    <t>Cesta v Kajndol</t>
  </si>
  <si>
    <t>Ljubljanica-Butajnova-Reka</t>
  </si>
  <si>
    <t>Belica-B.Gora-Dvor</t>
  </si>
  <si>
    <t>Sovov  grič- Petačev g. (Nackov gr.)</t>
  </si>
  <si>
    <t xml:space="preserve">Zagrabnar- Kopač </t>
  </si>
  <si>
    <t>Kolarica- Skopanec-Špiček</t>
  </si>
  <si>
    <t>Selo nad PG-Sveta Jedrt</t>
  </si>
  <si>
    <t>Žerovnikov  grab.-Ravnik</t>
  </si>
  <si>
    <t>Žerovnikov g-Hrastenice</t>
  </si>
  <si>
    <t>Polhov G.-Kosmačar</t>
  </si>
  <si>
    <t xml:space="preserve">Razorjev-Fekin- Lomovec </t>
  </si>
  <si>
    <r>
      <rPr>
        <sz val="10"/>
        <color rgb="FF000000"/>
        <rFont val="Times New Roman"/>
        <family val="1"/>
        <charset val="238"/>
      </rPr>
      <t>Mala voda</t>
    </r>
    <r>
      <rPr>
        <strike/>
        <sz val="10"/>
        <color rgb="FF000000"/>
        <rFont val="Times New Roman"/>
        <family val="1"/>
        <charset val="238"/>
      </rPr>
      <t>-</t>
    </r>
    <r>
      <rPr>
        <sz val="10"/>
        <color rgb="FF000000"/>
        <rFont val="Times New Roman"/>
        <family val="1"/>
        <charset val="238"/>
      </rPr>
      <t>Srednja vas</t>
    </r>
    <r>
      <rPr>
        <strike/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(Maček)</t>
    </r>
  </si>
  <si>
    <r>
      <rPr>
        <sz val="10"/>
        <color rgb="FF000000"/>
        <rFont val="Times New Roman"/>
        <family val="1"/>
        <charset val="238"/>
      </rPr>
      <t>Srednja vas- Mala voda</t>
    </r>
    <r>
      <rPr>
        <strike/>
        <sz val="10"/>
        <color rgb="FF000000"/>
        <rFont val="Times New Roman"/>
        <family val="1"/>
        <charset val="238"/>
      </rPr>
      <t xml:space="preserve"> </t>
    </r>
  </si>
  <si>
    <t>Draževnik</t>
  </si>
  <si>
    <t xml:space="preserve">Šujica </t>
  </si>
  <si>
    <r>
      <t>Hruševo</t>
    </r>
    <r>
      <rPr>
        <strike/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 xml:space="preserve">60 </t>
    </r>
  </si>
  <si>
    <t>Peklaj Pečko</t>
  </si>
  <si>
    <t>LC (1T)</t>
  </si>
  <si>
    <t>Pomembnost za občino (5T)</t>
  </si>
  <si>
    <t>delno lastništvo (1T)</t>
  </si>
  <si>
    <t>odmera cela (1T)/ odmera delna (0,5T)</t>
  </si>
  <si>
    <t>0.5</t>
  </si>
  <si>
    <t>Bo brezplačno prenesena (1T)</t>
  </si>
  <si>
    <t>Skupaj točk</t>
  </si>
  <si>
    <t>barvno so označene ceste, ki so načrtovane za prenos v letu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</si>
</sst>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trike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3" fontId="2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5" fillId="5" borderId="1" xfId="0" applyFont="1" applyFill="1" applyBorder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8615-9AD5-4B0D-B658-9C328246FEEE}">
  <dimension ref="A1:IB196"/>
  <sheetViews>
    <sheetView tabSelected="1" zoomScale="89" zoomScaleNormal="89" workbookViewId="0">
      <pane ySplit="1" topLeftCell="A2" activePane="bottomLeft" state="frozen"/>
      <selection pane="bottomLeft" activeCell="I7" sqref="I7"/>
    </sheetView>
  </sheetViews>
  <sheetFormatPr defaultColWidth="8.85546875" defaultRowHeight="12.75" x14ac:dyDescent="0.2"/>
  <cols>
    <col min="1" max="1" width="8.85546875" style="16"/>
    <col min="2" max="2" width="12.140625" style="16" customWidth="1"/>
    <col min="3" max="3" width="9.5703125" style="16" customWidth="1"/>
    <col min="4" max="4" width="21.140625" style="17" customWidth="1"/>
    <col min="5" max="5" width="9" style="16" customWidth="1"/>
    <col min="6" max="6" width="11.42578125" style="16" customWidth="1"/>
    <col min="7" max="8" width="14.5703125" style="16" customWidth="1"/>
    <col min="9" max="9" width="11.7109375" style="16" customWidth="1"/>
    <col min="10" max="12" width="16.28515625" style="16" customWidth="1"/>
    <col min="13" max="13" width="13.28515625" style="16" customWidth="1"/>
    <col min="14" max="16384" width="8.85546875" style="16"/>
  </cols>
  <sheetData>
    <row r="1" spans="1:18" s="15" customFormat="1" ht="38.25" x14ac:dyDescent="0.25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369</v>
      </c>
      <c r="H1" s="1" t="s">
        <v>368</v>
      </c>
      <c r="I1" s="1" t="s">
        <v>370</v>
      </c>
      <c r="J1" s="1" t="s">
        <v>371</v>
      </c>
      <c r="K1" s="1" t="s">
        <v>373</v>
      </c>
      <c r="L1" s="1" t="s">
        <v>374</v>
      </c>
    </row>
    <row r="2" spans="1:18" ht="20.25" customHeight="1" x14ac:dyDescent="0.2">
      <c r="A2" s="22">
        <v>567750</v>
      </c>
      <c r="B2" s="22">
        <v>567752</v>
      </c>
      <c r="C2" s="22" t="s">
        <v>297</v>
      </c>
      <c r="D2" s="23" t="s">
        <v>298</v>
      </c>
      <c r="E2" s="22" t="s">
        <v>54</v>
      </c>
      <c r="F2" s="24">
        <v>1192</v>
      </c>
      <c r="G2" s="25">
        <v>5</v>
      </c>
      <c r="H2" s="24">
        <v>0</v>
      </c>
      <c r="I2" s="25">
        <v>1</v>
      </c>
      <c r="J2" s="25">
        <v>1</v>
      </c>
      <c r="K2" s="25"/>
      <c r="L2" s="25">
        <f t="shared" ref="L2:L33" si="0">SUM(G2:K2)</f>
        <v>7</v>
      </c>
      <c r="M2" s="26"/>
      <c r="N2" s="26"/>
      <c r="O2" s="26" t="s">
        <v>375</v>
      </c>
      <c r="P2" s="26"/>
      <c r="Q2" s="26"/>
      <c r="R2" s="26"/>
    </row>
    <row r="3" spans="1:18" ht="20.25" customHeight="1" x14ac:dyDescent="0.2">
      <c r="A3" s="22">
        <v>567160</v>
      </c>
      <c r="B3" s="22">
        <v>567162</v>
      </c>
      <c r="C3" s="22" t="s">
        <v>36</v>
      </c>
      <c r="D3" s="23" t="s">
        <v>87</v>
      </c>
      <c r="E3" s="22" t="s">
        <v>54</v>
      </c>
      <c r="F3" s="22">
        <v>97</v>
      </c>
      <c r="G3" s="25">
        <v>5</v>
      </c>
      <c r="H3" s="24">
        <v>0</v>
      </c>
      <c r="I3" s="25">
        <v>1</v>
      </c>
      <c r="J3" s="25">
        <v>0.5</v>
      </c>
      <c r="K3" s="25"/>
      <c r="L3" s="25">
        <f t="shared" si="0"/>
        <v>6.5</v>
      </c>
    </row>
    <row r="4" spans="1:18" ht="20.25" customHeight="1" x14ac:dyDescent="0.2">
      <c r="A4" s="22">
        <v>567300</v>
      </c>
      <c r="B4" s="22">
        <v>567302</v>
      </c>
      <c r="C4" s="22" t="s">
        <v>6</v>
      </c>
      <c r="D4" s="23" t="s">
        <v>150</v>
      </c>
      <c r="E4" s="22" t="s">
        <v>151</v>
      </c>
      <c r="F4" s="22">
        <v>94</v>
      </c>
      <c r="G4" s="25">
        <v>5</v>
      </c>
      <c r="H4" s="24">
        <v>0</v>
      </c>
      <c r="I4" s="25">
        <v>0</v>
      </c>
      <c r="J4" s="25">
        <v>1</v>
      </c>
      <c r="K4" s="25"/>
      <c r="L4" s="25">
        <f t="shared" si="0"/>
        <v>6</v>
      </c>
    </row>
    <row r="5" spans="1:18" ht="20.25" customHeight="1" x14ac:dyDescent="0.2">
      <c r="A5" s="22">
        <v>567490</v>
      </c>
      <c r="B5" s="22">
        <v>567493</v>
      </c>
      <c r="C5" s="22" t="s">
        <v>229</v>
      </c>
      <c r="D5" s="23" t="s">
        <v>231</v>
      </c>
      <c r="E5" s="22" t="s">
        <v>232</v>
      </c>
      <c r="F5" s="22">
        <v>320</v>
      </c>
      <c r="G5" s="25">
        <v>5</v>
      </c>
      <c r="H5" s="24">
        <v>0</v>
      </c>
      <c r="I5" s="25">
        <v>1</v>
      </c>
      <c r="J5" s="25">
        <v>0</v>
      </c>
      <c r="K5" s="25"/>
      <c r="L5" s="25">
        <f t="shared" si="0"/>
        <v>6</v>
      </c>
    </row>
    <row r="6" spans="1:18" ht="20.25" customHeight="1" x14ac:dyDescent="0.2">
      <c r="A6" s="22">
        <v>67150</v>
      </c>
      <c r="B6" s="22">
        <v>67151</v>
      </c>
      <c r="C6" s="22" t="s">
        <v>6</v>
      </c>
      <c r="D6" s="29" t="s">
        <v>23</v>
      </c>
      <c r="E6" s="22" t="s">
        <v>24</v>
      </c>
      <c r="F6" s="24">
        <v>3523</v>
      </c>
      <c r="G6" s="24"/>
      <c r="H6" s="24">
        <v>1</v>
      </c>
      <c r="I6" s="22">
        <v>1</v>
      </c>
      <c r="J6" s="22">
        <v>1</v>
      </c>
      <c r="K6" s="22"/>
      <c r="L6" s="25">
        <f t="shared" si="0"/>
        <v>3</v>
      </c>
    </row>
    <row r="7" spans="1:18" ht="20.25" customHeight="1" x14ac:dyDescent="0.2">
      <c r="A7" s="22">
        <v>213050</v>
      </c>
      <c r="B7" s="22">
        <v>213051</v>
      </c>
      <c r="C7" s="22" t="s">
        <v>32</v>
      </c>
      <c r="D7" s="29" t="s">
        <v>33</v>
      </c>
      <c r="E7" s="22" t="s">
        <v>6</v>
      </c>
      <c r="F7" s="24">
        <v>1339</v>
      </c>
      <c r="G7" s="24"/>
      <c r="H7" s="24">
        <v>1</v>
      </c>
      <c r="I7" s="22">
        <v>1</v>
      </c>
      <c r="J7" s="22">
        <v>1</v>
      </c>
      <c r="K7" s="22"/>
      <c r="L7" s="25">
        <f t="shared" si="0"/>
        <v>3</v>
      </c>
    </row>
    <row r="8" spans="1:18" ht="20.25" customHeight="1" x14ac:dyDescent="0.2">
      <c r="A8" s="3">
        <v>67050</v>
      </c>
      <c r="B8" s="3">
        <v>67051</v>
      </c>
      <c r="C8" s="3" t="s">
        <v>10</v>
      </c>
      <c r="D8" s="7" t="s">
        <v>11</v>
      </c>
      <c r="E8" s="8" t="s">
        <v>7</v>
      </c>
      <c r="F8" s="9">
        <v>1072</v>
      </c>
      <c r="G8" s="9"/>
      <c r="H8" s="9">
        <v>1</v>
      </c>
      <c r="I8" s="18">
        <v>1</v>
      </c>
      <c r="J8" s="18">
        <v>0.5</v>
      </c>
      <c r="K8" s="3"/>
      <c r="L8" s="13">
        <f t="shared" si="0"/>
        <v>2.5</v>
      </c>
    </row>
    <row r="9" spans="1:18" ht="20.25" customHeight="1" x14ac:dyDescent="0.2">
      <c r="A9" s="3">
        <v>67070</v>
      </c>
      <c r="B9" s="3">
        <v>67071</v>
      </c>
      <c r="C9" s="3" t="s">
        <v>6</v>
      </c>
      <c r="D9" s="7" t="s">
        <v>353</v>
      </c>
      <c r="E9" s="3" t="s">
        <v>6</v>
      </c>
      <c r="F9" s="6">
        <v>2702</v>
      </c>
      <c r="G9" s="6"/>
      <c r="H9" s="6">
        <v>1</v>
      </c>
      <c r="I9" s="18">
        <v>1</v>
      </c>
      <c r="J9" s="18">
        <v>0.5</v>
      </c>
      <c r="K9" s="3"/>
      <c r="L9" s="13">
        <f t="shared" si="0"/>
        <v>2.5</v>
      </c>
    </row>
    <row r="10" spans="1:18" ht="20.25" customHeight="1" x14ac:dyDescent="0.2">
      <c r="A10" s="3">
        <v>67090</v>
      </c>
      <c r="B10" s="3">
        <v>67091</v>
      </c>
      <c r="C10" s="3" t="s">
        <v>6</v>
      </c>
      <c r="D10" s="7" t="s">
        <v>360</v>
      </c>
      <c r="E10" s="3" t="s">
        <v>14</v>
      </c>
      <c r="F10" s="6">
        <v>16396</v>
      </c>
      <c r="G10" s="6"/>
      <c r="H10" s="6">
        <v>1</v>
      </c>
      <c r="I10" s="18">
        <v>1</v>
      </c>
      <c r="J10" s="18">
        <v>0.5</v>
      </c>
      <c r="K10" s="3"/>
      <c r="L10" s="13">
        <f t="shared" si="0"/>
        <v>2.5</v>
      </c>
    </row>
    <row r="11" spans="1:18" ht="20.25" customHeight="1" x14ac:dyDescent="0.2">
      <c r="A11" s="3">
        <v>67040</v>
      </c>
      <c r="B11" s="3">
        <v>67041</v>
      </c>
      <c r="C11" s="3" t="s">
        <v>7</v>
      </c>
      <c r="D11" s="7" t="s">
        <v>8</v>
      </c>
      <c r="E11" s="3" t="s">
        <v>9</v>
      </c>
      <c r="F11" s="6">
        <v>4801</v>
      </c>
      <c r="G11" s="6"/>
      <c r="H11" s="6">
        <v>1</v>
      </c>
      <c r="I11" s="18">
        <v>1</v>
      </c>
      <c r="J11" s="18">
        <v>0.5</v>
      </c>
      <c r="K11" s="3"/>
      <c r="L11" s="13">
        <f t="shared" si="0"/>
        <v>2.5</v>
      </c>
    </row>
    <row r="12" spans="1:18" ht="20.25" customHeight="1" x14ac:dyDescent="0.2">
      <c r="A12" s="3">
        <v>67080</v>
      </c>
      <c r="B12" s="3">
        <v>67081</v>
      </c>
      <c r="C12" s="3" t="s">
        <v>6</v>
      </c>
      <c r="D12" s="7" t="s">
        <v>12</v>
      </c>
      <c r="E12" s="3" t="s">
        <v>13</v>
      </c>
      <c r="F12" s="6">
        <v>2697</v>
      </c>
      <c r="G12" s="6"/>
      <c r="H12" s="6">
        <v>1</v>
      </c>
      <c r="I12" s="18">
        <v>1</v>
      </c>
      <c r="J12" s="18" t="s">
        <v>372</v>
      </c>
      <c r="K12" s="3"/>
      <c r="L12" s="13">
        <f t="shared" si="0"/>
        <v>2</v>
      </c>
    </row>
    <row r="13" spans="1:18" ht="20.25" customHeight="1" x14ac:dyDescent="0.2">
      <c r="A13" s="3">
        <v>100140</v>
      </c>
      <c r="B13" s="3">
        <v>100141</v>
      </c>
      <c r="C13" s="3" t="s">
        <v>7</v>
      </c>
      <c r="D13" s="7" t="s">
        <v>25</v>
      </c>
      <c r="E13" s="3" t="s">
        <v>26</v>
      </c>
      <c r="F13" s="3">
        <v>317</v>
      </c>
      <c r="G13" s="3"/>
      <c r="H13" s="3">
        <v>1</v>
      </c>
      <c r="I13" s="18">
        <v>0</v>
      </c>
      <c r="J13" s="18">
        <v>1</v>
      </c>
      <c r="K13" s="3"/>
      <c r="L13" s="13">
        <f t="shared" si="0"/>
        <v>2</v>
      </c>
    </row>
    <row r="14" spans="1:18" ht="20.25" customHeight="1" x14ac:dyDescent="0.2">
      <c r="A14" s="3">
        <v>100140</v>
      </c>
      <c r="B14" s="3">
        <v>100142</v>
      </c>
      <c r="C14" s="3" t="s">
        <v>27</v>
      </c>
      <c r="D14" s="7" t="s">
        <v>28</v>
      </c>
      <c r="E14" s="3" t="s">
        <v>22</v>
      </c>
      <c r="F14" s="6">
        <v>1353</v>
      </c>
      <c r="G14" s="6"/>
      <c r="H14" s="6">
        <v>1</v>
      </c>
      <c r="I14" s="18">
        <v>0</v>
      </c>
      <c r="J14" s="18">
        <v>1</v>
      </c>
      <c r="K14" s="3"/>
      <c r="L14" s="13">
        <f t="shared" si="0"/>
        <v>2</v>
      </c>
    </row>
    <row r="15" spans="1:18" ht="20.25" customHeight="1" x14ac:dyDescent="0.2">
      <c r="A15" s="3">
        <v>567190</v>
      </c>
      <c r="B15" s="3">
        <v>567191</v>
      </c>
      <c r="C15" s="3" t="s">
        <v>77</v>
      </c>
      <c r="D15" s="5" t="s">
        <v>88</v>
      </c>
      <c r="E15" s="3" t="s">
        <v>89</v>
      </c>
      <c r="F15" s="3">
        <v>130</v>
      </c>
      <c r="G15" s="13"/>
      <c r="H15" s="6">
        <v>0</v>
      </c>
      <c r="I15" s="13">
        <v>1</v>
      </c>
      <c r="J15" s="13">
        <v>1</v>
      </c>
      <c r="K15" s="13"/>
      <c r="L15" s="13">
        <f t="shared" si="0"/>
        <v>2</v>
      </c>
    </row>
    <row r="16" spans="1:18" ht="20.25" customHeight="1" x14ac:dyDescent="0.2">
      <c r="A16" s="3">
        <v>567360</v>
      </c>
      <c r="B16" s="3">
        <v>567361</v>
      </c>
      <c r="C16" s="3" t="s">
        <v>90</v>
      </c>
      <c r="D16" s="5" t="s">
        <v>163</v>
      </c>
      <c r="E16" s="3" t="s">
        <v>6</v>
      </c>
      <c r="F16" s="6">
        <v>1378</v>
      </c>
      <c r="G16" s="13"/>
      <c r="H16" s="6">
        <v>0</v>
      </c>
      <c r="I16" s="13">
        <v>1</v>
      </c>
      <c r="J16" s="13">
        <v>1</v>
      </c>
      <c r="K16" s="13"/>
      <c r="L16" s="13">
        <f t="shared" si="0"/>
        <v>2</v>
      </c>
    </row>
    <row r="17" spans="1:12" ht="20.25" customHeight="1" x14ac:dyDescent="0.2">
      <c r="A17" s="3">
        <v>567370</v>
      </c>
      <c r="B17" s="3">
        <v>567372</v>
      </c>
      <c r="C17" s="3" t="s">
        <v>13</v>
      </c>
      <c r="D17" s="5" t="s">
        <v>166</v>
      </c>
      <c r="E17" s="3" t="s">
        <v>70</v>
      </c>
      <c r="F17" s="3">
        <v>518</v>
      </c>
      <c r="G17" s="13"/>
      <c r="H17" s="6">
        <v>0</v>
      </c>
      <c r="I17" s="13">
        <v>1</v>
      </c>
      <c r="J17" s="13">
        <v>1</v>
      </c>
      <c r="K17" s="13"/>
      <c r="L17" s="13">
        <f t="shared" si="0"/>
        <v>2</v>
      </c>
    </row>
    <row r="18" spans="1:12" ht="20.25" customHeight="1" x14ac:dyDescent="0.2">
      <c r="A18" s="3">
        <v>567410</v>
      </c>
      <c r="B18" s="3">
        <v>567415</v>
      </c>
      <c r="C18" s="3" t="s">
        <v>168</v>
      </c>
      <c r="D18" s="5" t="s">
        <v>195</v>
      </c>
      <c r="E18" s="3" t="s">
        <v>196</v>
      </c>
      <c r="F18" s="3">
        <v>107</v>
      </c>
      <c r="G18" s="13"/>
      <c r="H18" s="6">
        <v>0</v>
      </c>
      <c r="I18" s="13">
        <v>1</v>
      </c>
      <c r="J18" s="13">
        <v>1</v>
      </c>
      <c r="K18" s="13"/>
      <c r="L18" s="13">
        <f t="shared" si="0"/>
        <v>2</v>
      </c>
    </row>
    <row r="19" spans="1:12" ht="20.25" customHeight="1" x14ac:dyDescent="0.2">
      <c r="A19" s="3">
        <v>567440</v>
      </c>
      <c r="B19" s="3">
        <v>567441</v>
      </c>
      <c r="C19" s="3" t="s">
        <v>6</v>
      </c>
      <c r="D19" s="5" t="s">
        <v>367</v>
      </c>
      <c r="E19" s="3" t="s">
        <v>205</v>
      </c>
      <c r="F19" s="3">
        <v>267</v>
      </c>
      <c r="G19" s="13"/>
      <c r="H19" s="6">
        <v>0</v>
      </c>
      <c r="I19" s="13">
        <v>1</v>
      </c>
      <c r="J19" s="13">
        <v>1</v>
      </c>
      <c r="K19" s="13"/>
      <c r="L19" s="13">
        <f t="shared" si="0"/>
        <v>2</v>
      </c>
    </row>
    <row r="20" spans="1:12" ht="20.25" customHeight="1" x14ac:dyDescent="0.2">
      <c r="A20" s="3">
        <v>100180</v>
      </c>
      <c r="B20" s="3">
        <v>100181</v>
      </c>
      <c r="C20" s="3" t="s">
        <v>7</v>
      </c>
      <c r="D20" s="7" t="s">
        <v>31</v>
      </c>
      <c r="E20" s="3" t="s">
        <v>9</v>
      </c>
      <c r="F20" s="6">
        <v>2834</v>
      </c>
      <c r="G20" s="6"/>
      <c r="H20" s="12">
        <v>1</v>
      </c>
      <c r="I20" s="18">
        <v>1</v>
      </c>
      <c r="J20" s="18">
        <v>0</v>
      </c>
      <c r="K20" s="3"/>
      <c r="L20" s="13">
        <f t="shared" si="0"/>
        <v>2</v>
      </c>
    </row>
    <row r="21" spans="1:12" ht="20.25" customHeight="1" x14ac:dyDescent="0.2">
      <c r="A21" s="3">
        <v>567020</v>
      </c>
      <c r="B21" s="3">
        <v>567022</v>
      </c>
      <c r="C21" s="3" t="s">
        <v>40</v>
      </c>
      <c r="D21" s="5" t="s">
        <v>41</v>
      </c>
      <c r="E21" s="3" t="s">
        <v>42</v>
      </c>
      <c r="F21" s="3">
        <v>318</v>
      </c>
      <c r="G21" s="9"/>
      <c r="H21" s="19">
        <v>0</v>
      </c>
      <c r="I21" s="18">
        <v>1</v>
      </c>
      <c r="J21" s="14">
        <v>1</v>
      </c>
      <c r="K21" s="3"/>
      <c r="L21" s="13">
        <f t="shared" si="0"/>
        <v>2</v>
      </c>
    </row>
    <row r="22" spans="1:12" ht="20.25" customHeight="1" x14ac:dyDescent="0.2">
      <c r="A22" s="3">
        <v>567250</v>
      </c>
      <c r="B22" s="3">
        <v>567253</v>
      </c>
      <c r="C22" s="3" t="s">
        <v>6</v>
      </c>
      <c r="D22" s="5" t="s">
        <v>118</v>
      </c>
      <c r="E22" s="3" t="s">
        <v>119</v>
      </c>
      <c r="F22" s="3">
        <v>65</v>
      </c>
      <c r="G22" s="13"/>
      <c r="H22" s="12">
        <v>0</v>
      </c>
      <c r="I22" s="14">
        <v>0</v>
      </c>
      <c r="J22" s="14">
        <v>1</v>
      </c>
      <c r="K22" s="14">
        <v>1</v>
      </c>
      <c r="L22" s="13">
        <f t="shared" si="0"/>
        <v>2</v>
      </c>
    </row>
    <row r="23" spans="1:12" ht="20.25" customHeight="1" x14ac:dyDescent="0.2">
      <c r="A23" s="3">
        <v>567310</v>
      </c>
      <c r="B23" s="3">
        <v>567311</v>
      </c>
      <c r="C23" s="3" t="s">
        <v>152</v>
      </c>
      <c r="D23" s="5" t="s">
        <v>365</v>
      </c>
      <c r="E23" s="3" t="s">
        <v>153</v>
      </c>
      <c r="F23" s="3">
        <v>292</v>
      </c>
      <c r="G23" s="13"/>
      <c r="H23" s="12">
        <v>0</v>
      </c>
      <c r="I23" s="14">
        <v>1</v>
      </c>
      <c r="J23" s="14">
        <v>1</v>
      </c>
      <c r="K23" s="14"/>
      <c r="L23" s="13">
        <f t="shared" si="0"/>
        <v>2</v>
      </c>
    </row>
    <row r="24" spans="1:12" ht="20.25" customHeight="1" x14ac:dyDescent="0.2">
      <c r="A24" s="3">
        <v>567400</v>
      </c>
      <c r="B24" s="3">
        <v>567402</v>
      </c>
      <c r="C24" s="3" t="s">
        <v>13</v>
      </c>
      <c r="D24" s="5" t="s">
        <v>182</v>
      </c>
      <c r="E24" s="3" t="s">
        <v>79</v>
      </c>
      <c r="F24" s="3">
        <v>227</v>
      </c>
      <c r="G24" s="13"/>
      <c r="H24" s="12">
        <v>0</v>
      </c>
      <c r="I24" s="14">
        <v>1</v>
      </c>
      <c r="J24" s="14">
        <v>1</v>
      </c>
      <c r="K24" s="14"/>
      <c r="L24" s="13">
        <f t="shared" si="0"/>
        <v>2</v>
      </c>
    </row>
    <row r="25" spans="1:12" ht="20.25" customHeight="1" x14ac:dyDescent="0.2">
      <c r="A25" s="3">
        <v>567400</v>
      </c>
      <c r="B25" s="3">
        <v>567403</v>
      </c>
      <c r="C25" s="3" t="s">
        <v>13</v>
      </c>
      <c r="D25" s="5" t="s">
        <v>183</v>
      </c>
      <c r="E25" s="3" t="s">
        <v>81</v>
      </c>
      <c r="F25" s="3">
        <v>445</v>
      </c>
      <c r="G25" s="13"/>
      <c r="H25" s="12">
        <v>0</v>
      </c>
      <c r="I25" s="14">
        <v>1</v>
      </c>
      <c r="J25" s="14">
        <v>1</v>
      </c>
      <c r="K25" s="14"/>
      <c r="L25" s="13">
        <f t="shared" si="0"/>
        <v>2</v>
      </c>
    </row>
    <row r="26" spans="1:12" ht="20.25" customHeight="1" x14ac:dyDescent="0.2">
      <c r="A26" s="3">
        <v>567410</v>
      </c>
      <c r="B26" s="3">
        <v>567411</v>
      </c>
      <c r="C26" s="3" t="s">
        <v>168</v>
      </c>
      <c r="D26" s="5" t="s">
        <v>189</v>
      </c>
      <c r="E26" s="3" t="s">
        <v>83</v>
      </c>
      <c r="F26" s="3">
        <v>923</v>
      </c>
      <c r="G26" s="13"/>
      <c r="H26" s="12">
        <v>0</v>
      </c>
      <c r="I26" s="14">
        <v>1</v>
      </c>
      <c r="J26" s="14">
        <v>1</v>
      </c>
      <c r="K26" s="14"/>
      <c r="L26" s="13">
        <f t="shared" si="0"/>
        <v>2</v>
      </c>
    </row>
    <row r="27" spans="1:12" ht="20.25" customHeight="1" x14ac:dyDescent="0.2">
      <c r="A27" s="3">
        <v>567420</v>
      </c>
      <c r="B27" s="3">
        <v>567421</v>
      </c>
      <c r="C27" s="3" t="s">
        <v>197</v>
      </c>
      <c r="D27" s="5" t="s">
        <v>198</v>
      </c>
      <c r="E27" s="3" t="s">
        <v>168</v>
      </c>
      <c r="F27" s="3">
        <v>426</v>
      </c>
      <c r="G27" s="13"/>
      <c r="H27" s="12">
        <v>0</v>
      </c>
      <c r="I27" s="14">
        <v>1</v>
      </c>
      <c r="J27" s="14">
        <v>1</v>
      </c>
      <c r="K27" s="13"/>
      <c r="L27" s="13">
        <f t="shared" si="0"/>
        <v>2</v>
      </c>
    </row>
    <row r="28" spans="1:12" ht="20.25" customHeight="1" x14ac:dyDescent="0.2">
      <c r="A28" s="3">
        <v>567430</v>
      </c>
      <c r="B28" s="3">
        <v>567432</v>
      </c>
      <c r="C28" s="3" t="s">
        <v>202</v>
      </c>
      <c r="D28" s="5" t="s">
        <v>203</v>
      </c>
      <c r="E28" s="3" t="s">
        <v>204</v>
      </c>
      <c r="F28" s="3">
        <v>460</v>
      </c>
      <c r="G28" s="13"/>
      <c r="H28" s="12">
        <v>0</v>
      </c>
      <c r="I28" s="14">
        <v>1</v>
      </c>
      <c r="J28" s="14">
        <v>1</v>
      </c>
      <c r="K28" s="13"/>
      <c r="L28" s="13">
        <f t="shared" si="0"/>
        <v>2</v>
      </c>
    </row>
    <row r="29" spans="1:12" ht="20.25" customHeight="1" x14ac:dyDescent="0.2">
      <c r="A29" s="3">
        <v>567450</v>
      </c>
      <c r="B29" s="3">
        <v>567455</v>
      </c>
      <c r="C29" s="3" t="s">
        <v>6</v>
      </c>
      <c r="D29" s="5" t="s">
        <v>209</v>
      </c>
      <c r="E29" s="3" t="s">
        <v>210</v>
      </c>
      <c r="F29" s="3">
        <v>197</v>
      </c>
      <c r="G29" s="13"/>
      <c r="H29" s="12">
        <v>0</v>
      </c>
      <c r="I29" s="14">
        <v>1</v>
      </c>
      <c r="J29" s="14">
        <v>1</v>
      </c>
      <c r="K29" s="13"/>
      <c r="L29" s="13">
        <f t="shared" si="0"/>
        <v>2</v>
      </c>
    </row>
    <row r="30" spans="1:12" ht="20.25" customHeight="1" x14ac:dyDescent="0.2">
      <c r="A30" s="3">
        <v>567460</v>
      </c>
      <c r="B30" s="3">
        <v>567461</v>
      </c>
      <c r="C30" s="3" t="s">
        <v>15</v>
      </c>
      <c r="D30" s="5" t="s">
        <v>216</v>
      </c>
      <c r="E30" s="3" t="s">
        <v>217</v>
      </c>
      <c r="F30" s="6">
        <v>1636</v>
      </c>
      <c r="G30" s="13"/>
      <c r="H30" s="12">
        <v>0</v>
      </c>
      <c r="I30" s="14">
        <v>1</v>
      </c>
      <c r="J30" s="14">
        <v>1</v>
      </c>
      <c r="K30" s="13"/>
      <c r="L30" s="13">
        <f t="shared" si="0"/>
        <v>2</v>
      </c>
    </row>
    <row r="31" spans="1:12" ht="20.25" customHeight="1" x14ac:dyDescent="0.2">
      <c r="A31" s="3">
        <v>567510</v>
      </c>
      <c r="B31" s="3">
        <v>567514</v>
      </c>
      <c r="C31" s="3" t="s">
        <v>6</v>
      </c>
      <c r="D31" s="5" t="s">
        <v>237</v>
      </c>
      <c r="E31" s="3" t="s">
        <v>148</v>
      </c>
      <c r="F31" s="3">
        <v>64</v>
      </c>
      <c r="G31" s="13"/>
      <c r="H31" s="12">
        <v>0</v>
      </c>
      <c r="I31" s="14">
        <v>1</v>
      </c>
      <c r="J31" s="14">
        <v>1</v>
      </c>
      <c r="K31" s="13"/>
      <c r="L31" s="13">
        <f t="shared" si="0"/>
        <v>2</v>
      </c>
    </row>
    <row r="32" spans="1:12" ht="20.25" customHeight="1" x14ac:dyDescent="0.2">
      <c r="A32" s="3">
        <v>567550</v>
      </c>
      <c r="B32" s="3">
        <v>567551</v>
      </c>
      <c r="C32" s="3" t="s">
        <v>244</v>
      </c>
      <c r="D32" s="5" t="s">
        <v>245</v>
      </c>
      <c r="E32" s="3" t="s">
        <v>218</v>
      </c>
      <c r="F32" s="3">
        <v>487</v>
      </c>
      <c r="G32" s="13"/>
      <c r="H32" s="6">
        <v>0</v>
      </c>
      <c r="I32" s="14">
        <v>1</v>
      </c>
      <c r="J32" s="13">
        <v>1</v>
      </c>
      <c r="K32" s="13"/>
      <c r="L32" s="13">
        <f t="shared" si="0"/>
        <v>2</v>
      </c>
    </row>
    <row r="33" spans="1:12" ht="20.25" customHeight="1" x14ac:dyDescent="0.2">
      <c r="A33" s="3">
        <v>567580</v>
      </c>
      <c r="B33" s="3">
        <v>567581</v>
      </c>
      <c r="C33" s="3" t="s">
        <v>6</v>
      </c>
      <c r="D33" s="5" t="s">
        <v>255</v>
      </c>
      <c r="E33" s="3" t="s">
        <v>254</v>
      </c>
      <c r="F33" s="3">
        <v>321</v>
      </c>
      <c r="G33" s="13"/>
      <c r="H33" s="6">
        <v>0</v>
      </c>
      <c r="I33" s="14">
        <v>1</v>
      </c>
      <c r="J33" s="13">
        <v>1</v>
      </c>
      <c r="K33" s="13"/>
      <c r="L33" s="13">
        <f t="shared" si="0"/>
        <v>2</v>
      </c>
    </row>
    <row r="34" spans="1:12" ht="20.25" customHeight="1" x14ac:dyDescent="0.2">
      <c r="A34" s="3">
        <v>567580</v>
      </c>
      <c r="B34" s="3">
        <v>567583</v>
      </c>
      <c r="C34" s="3" t="s">
        <v>6</v>
      </c>
      <c r="D34" s="5" t="s">
        <v>256</v>
      </c>
      <c r="E34" s="3" t="s">
        <v>89</v>
      </c>
      <c r="F34" s="3">
        <v>257</v>
      </c>
      <c r="G34" s="13"/>
      <c r="H34" s="6">
        <v>0</v>
      </c>
      <c r="I34" s="14">
        <v>1</v>
      </c>
      <c r="J34" s="13">
        <v>1</v>
      </c>
      <c r="K34" s="13"/>
      <c r="L34" s="13">
        <f t="shared" ref="L34:L65" si="1">SUM(G34:K34)</f>
        <v>2</v>
      </c>
    </row>
    <row r="35" spans="1:12" ht="20.25" customHeight="1" x14ac:dyDescent="0.2">
      <c r="A35" s="3">
        <v>567290</v>
      </c>
      <c r="B35" s="3">
        <v>567291</v>
      </c>
      <c r="C35" s="3" t="s">
        <v>6</v>
      </c>
      <c r="D35" s="5" t="s">
        <v>136</v>
      </c>
      <c r="E35" s="3" t="s">
        <v>6</v>
      </c>
      <c r="F35" s="6">
        <v>2210</v>
      </c>
      <c r="G35" s="13"/>
      <c r="H35" s="6">
        <v>0</v>
      </c>
      <c r="I35" s="14">
        <v>1</v>
      </c>
      <c r="J35" s="14">
        <v>1</v>
      </c>
      <c r="K35" s="13"/>
      <c r="L35" s="13">
        <f t="shared" si="1"/>
        <v>2</v>
      </c>
    </row>
    <row r="36" spans="1:12" ht="20.25" customHeight="1" x14ac:dyDescent="0.2">
      <c r="A36" s="3">
        <v>567370</v>
      </c>
      <c r="B36" s="3">
        <v>567371</v>
      </c>
      <c r="C36" s="3" t="s">
        <v>13</v>
      </c>
      <c r="D36" s="5" t="s">
        <v>165</v>
      </c>
      <c r="E36" s="3" t="s">
        <v>13</v>
      </c>
      <c r="F36" s="6">
        <v>1867</v>
      </c>
      <c r="G36" s="13"/>
      <c r="H36" s="6">
        <v>0</v>
      </c>
      <c r="I36" s="14">
        <v>1</v>
      </c>
      <c r="J36" s="14">
        <v>1</v>
      </c>
      <c r="K36" s="13"/>
      <c r="L36" s="13">
        <f t="shared" si="1"/>
        <v>2</v>
      </c>
    </row>
    <row r="37" spans="1:12" ht="20.25" customHeight="1" x14ac:dyDescent="0.2">
      <c r="A37" s="3">
        <v>401090</v>
      </c>
      <c r="B37" s="3">
        <v>401091</v>
      </c>
      <c r="C37" s="3" t="s">
        <v>34</v>
      </c>
      <c r="D37" s="7" t="s">
        <v>35</v>
      </c>
      <c r="E37" s="3" t="s">
        <v>15</v>
      </c>
      <c r="F37" s="6">
        <v>5742</v>
      </c>
      <c r="G37" s="6"/>
      <c r="H37" s="6">
        <v>1</v>
      </c>
      <c r="I37" s="3">
        <v>0</v>
      </c>
      <c r="J37" s="3">
        <v>0.5</v>
      </c>
      <c r="K37" s="3"/>
      <c r="L37" s="13">
        <f t="shared" si="1"/>
        <v>1.5</v>
      </c>
    </row>
    <row r="38" spans="1:12" ht="20.25" customHeight="1" x14ac:dyDescent="0.2">
      <c r="A38" s="3">
        <v>567160</v>
      </c>
      <c r="B38" s="3">
        <v>567161</v>
      </c>
      <c r="C38" s="3" t="s">
        <v>84</v>
      </c>
      <c r="D38" s="5" t="s">
        <v>85</v>
      </c>
      <c r="E38" s="3" t="s">
        <v>86</v>
      </c>
      <c r="F38" s="3">
        <v>307</v>
      </c>
      <c r="G38" s="13"/>
      <c r="H38" s="6">
        <v>0</v>
      </c>
      <c r="I38" s="13">
        <v>1</v>
      </c>
      <c r="J38" s="13">
        <v>0.5</v>
      </c>
      <c r="K38" s="13"/>
      <c r="L38" s="13">
        <f t="shared" si="1"/>
        <v>1.5</v>
      </c>
    </row>
    <row r="39" spans="1:12" ht="20.25" customHeight="1" x14ac:dyDescent="0.2">
      <c r="A39" s="3">
        <v>567360</v>
      </c>
      <c r="B39" s="3">
        <v>567362</v>
      </c>
      <c r="C39" s="3" t="s">
        <v>90</v>
      </c>
      <c r="D39" s="5" t="s">
        <v>164</v>
      </c>
      <c r="E39" s="3" t="s">
        <v>6</v>
      </c>
      <c r="F39" s="6">
        <v>1553</v>
      </c>
      <c r="G39" s="13"/>
      <c r="H39" s="6">
        <v>0</v>
      </c>
      <c r="I39" s="13">
        <v>1</v>
      </c>
      <c r="J39" s="13">
        <v>0.5</v>
      </c>
      <c r="K39" s="13"/>
      <c r="L39" s="13">
        <f t="shared" si="1"/>
        <v>1.5</v>
      </c>
    </row>
    <row r="40" spans="1:12" ht="20.25" customHeight="1" x14ac:dyDescent="0.2">
      <c r="A40" s="3">
        <v>67130</v>
      </c>
      <c r="B40" s="3">
        <v>67131</v>
      </c>
      <c r="C40" s="3" t="s">
        <v>7</v>
      </c>
      <c r="D40" s="7" t="s">
        <v>352</v>
      </c>
      <c r="E40" s="8" t="s">
        <v>22</v>
      </c>
      <c r="F40" s="9">
        <v>5356</v>
      </c>
      <c r="G40" s="9"/>
      <c r="H40" s="19">
        <v>1</v>
      </c>
      <c r="I40" s="18">
        <v>0</v>
      </c>
      <c r="J40" s="18">
        <v>0.5</v>
      </c>
      <c r="K40" s="3"/>
      <c r="L40" s="13">
        <f t="shared" si="1"/>
        <v>1.5</v>
      </c>
    </row>
    <row r="41" spans="1:12" ht="20.25" customHeight="1" x14ac:dyDescent="0.2">
      <c r="A41" s="3">
        <v>567040</v>
      </c>
      <c r="B41" s="3">
        <v>567041</v>
      </c>
      <c r="C41" s="3" t="s">
        <v>37</v>
      </c>
      <c r="D41" s="5" t="s">
        <v>55</v>
      </c>
      <c r="E41" s="3" t="s">
        <v>56</v>
      </c>
      <c r="F41" s="3">
        <v>238</v>
      </c>
      <c r="G41" s="6"/>
      <c r="H41" s="12">
        <v>0</v>
      </c>
      <c r="I41" s="14">
        <v>1</v>
      </c>
      <c r="J41" s="14">
        <v>0.5</v>
      </c>
      <c r="K41" s="3"/>
      <c r="L41" s="13">
        <f t="shared" si="1"/>
        <v>1.5</v>
      </c>
    </row>
    <row r="42" spans="1:12" ht="20.25" customHeight="1" x14ac:dyDescent="0.2">
      <c r="A42" s="3">
        <v>567230</v>
      </c>
      <c r="B42" s="3">
        <v>567235</v>
      </c>
      <c r="C42" s="3" t="s">
        <v>106</v>
      </c>
      <c r="D42" s="5" t="s">
        <v>107</v>
      </c>
      <c r="E42" s="3" t="s">
        <v>108</v>
      </c>
      <c r="F42" s="3">
        <v>344</v>
      </c>
      <c r="G42" s="13"/>
      <c r="H42" s="12">
        <v>0</v>
      </c>
      <c r="I42" s="14">
        <v>1</v>
      </c>
      <c r="J42" s="14">
        <v>0.5</v>
      </c>
      <c r="K42" s="13"/>
      <c r="L42" s="13">
        <f t="shared" si="1"/>
        <v>1.5</v>
      </c>
    </row>
    <row r="43" spans="1:12" ht="20.25" customHeight="1" x14ac:dyDescent="0.2">
      <c r="A43" s="3">
        <v>567290</v>
      </c>
      <c r="B43" s="3">
        <v>567299</v>
      </c>
      <c r="C43" s="3" t="s">
        <v>146</v>
      </c>
      <c r="D43" s="5" t="s">
        <v>147</v>
      </c>
      <c r="E43" s="3" t="s">
        <v>148</v>
      </c>
      <c r="F43" s="3">
        <v>89</v>
      </c>
      <c r="G43" s="13"/>
      <c r="H43" s="12">
        <v>0</v>
      </c>
      <c r="I43" s="14">
        <v>1</v>
      </c>
      <c r="J43" s="14">
        <v>0.5</v>
      </c>
      <c r="K43" s="14"/>
      <c r="L43" s="13">
        <f t="shared" si="1"/>
        <v>1.5</v>
      </c>
    </row>
    <row r="44" spans="1:12" ht="20.25" customHeight="1" x14ac:dyDescent="0.2">
      <c r="A44" s="3">
        <v>567350</v>
      </c>
      <c r="B44" s="3">
        <v>567351</v>
      </c>
      <c r="C44" s="3" t="s">
        <v>160</v>
      </c>
      <c r="D44" s="5" t="s">
        <v>161</v>
      </c>
      <c r="E44" s="3" t="s">
        <v>162</v>
      </c>
      <c r="F44" s="3">
        <v>159</v>
      </c>
      <c r="G44" s="13"/>
      <c r="H44" s="12">
        <v>0</v>
      </c>
      <c r="I44" s="14">
        <v>1</v>
      </c>
      <c r="J44" s="14">
        <v>0.5</v>
      </c>
      <c r="K44" s="14"/>
      <c r="L44" s="13">
        <f t="shared" si="1"/>
        <v>1.5</v>
      </c>
    </row>
    <row r="45" spans="1:12" ht="20.25" customHeight="1" x14ac:dyDescent="0.2">
      <c r="A45" s="3">
        <v>567400</v>
      </c>
      <c r="B45" s="3">
        <v>567406</v>
      </c>
      <c r="C45" s="3" t="s">
        <v>184</v>
      </c>
      <c r="D45" s="5" t="s">
        <v>186</v>
      </c>
      <c r="E45" s="3" t="s">
        <v>138</v>
      </c>
      <c r="F45" s="3">
        <v>490</v>
      </c>
      <c r="G45" s="13"/>
      <c r="H45" s="12">
        <v>0</v>
      </c>
      <c r="I45" s="14">
        <v>1</v>
      </c>
      <c r="J45" s="14">
        <v>0.5</v>
      </c>
      <c r="K45" s="14"/>
      <c r="L45" s="13">
        <f t="shared" si="1"/>
        <v>1.5</v>
      </c>
    </row>
    <row r="46" spans="1:12" ht="20.25" customHeight="1" x14ac:dyDescent="0.2">
      <c r="A46" s="3">
        <v>567410</v>
      </c>
      <c r="B46" s="3">
        <v>567413</v>
      </c>
      <c r="C46" s="3" t="s">
        <v>190</v>
      </c>
      <c r="D46" s="5" t="s">
        <v>191</v>
      </c>
      <c r="E46" s="3" t="s">
        <v>192</v>
      </c>
      <c r="F46" s="3">
        <v>105</v>
      </c>
      <c r="G46" s="13"/>
      <c r="H46" s="12">
        <v>0</v>
      </c>
      <c r="I46" s="14">
        <v>1</v>
      </c>
      <c r="J46" s="14">
        <v>0.5</v>
      </c>
      <c r="K46" s="13"/>
      <c r="L46" s="13">
        <f t="shared" si="1"/>
        <v>1.5</v>
      </c>
    </row>
    <row r="47" spans="1:12" ht="20.25" customHeight="1" x14ac:dyDescent="0.2">
      <c r="A47" s="3">
        <v>567040</v>
      </c>
      <c r="B47" s="3">
        <v>567046</v>
      </c>
      <c r="C47" s="3" t="s">
        <v>61</v>
      </c>
      <c r="D47" s="5" t="s">
        <v>62</v>
      </c>
      <c r="E47" s="3" t="s">
        <v>63</v>
      </c>
      <c r="F47" s="3">
        <v>153</v>
      </c>
      <c r="G47" s="9"/>
      <c r="H47" s="9">
        <v>0</v>
      </c>
      <c r="I47" s="14">
        <v>1</v>
      </c>
      <c r="J47" s="14">
        <v>0.5</v>
      </c>
      <c r="K47" s="3"/>
      <c r="L47" s="13">
        <f t="shared" si="1"/>
        <v>1.5</v>
      </c>
    </row>
    <row r="48" spans="1:12" ht="20.25" customHeight="1" x14ac:dyDescent="0.2">
      <c r="A48" s="3">
        <v>567050</v>
      </c>
      <c r="B48" s="3">
        <v>567052</v>
      </c>
      <c r="C48" s="3" t="s">
        <v>6</v>
      </c>
      <c r="D48" s="5" t="s">
        <v>66</v>
      </c>
      <c r="E48" s="3" t="s">
        <v>67</v>
      </c>
      <c r="F48" s="3">
        <v>146</v>
      </c>
      <c r="G48" s="6"/>
      <c r="H48" s="6">
        <v>0</v>
      </c>
      <c r="I48" s="14">
        <v>1</v>
      </c>
      <c r="J48" s="14">
        <v>0.5</v>
      </c>
      <c r="K48" s="3"/>
      <c r="L48" s="13">
        <f t="shared" si="1"/>
        <v>1.5</v>
      </c>
    </row>
    <row r="49" spans="1:13" ht="20.25" customHeight="1" x14ac:dyDescent="0.2">
      <c r="A49" s="3">
        <v>567220</v>
      </c>
      <c r="B49" s="3">
        <v>567221</v>
      </c>
      <c r="C49" s="3" t="s">
        <v>90</v>
      </c>
      <c r="D49" s="5" t="s">
        <v>91</v>
      </c>
      <c r="E49" s="3" t="s">
        <v>92</v>
      </c>
      <c r="F49" s="6">
        <v>1830</v>
      </c>
      <c r="G49" s="13"/>
      <c r="H49" s="6">
        <v>0</v>
      </c>
      <c r="I49" s="14">
        <v>1</v>
      </c>
      <c r="J49" s="14">
        <v>0.5</v>
      </c>
      <c r="K49" s="13"/>
      <c r="L49" s="13">
        <f t="shared" si="1"/>
        <v>1.5</v>
      </c>
    </row>
    <row r="50" spans="1:13" ht="20.25" customHeight="1" x14ac:dyDescent="0.2">
      <c r="A50" s="18">
        <v>567220</v>
      </c>
      <c r="B50" s="18">
        <v>567222</v>
      </c>
      <c r="C50" s="18" t="s">
        <v>93</v>
      </c>
      <c r="D50" s="27" t="s">
        <v>94</v>
      </c>
      <c r="E50" s="18" t="s">
        <v>95</v>
      </c>
      <c r="F50" s="12">
        <v>715</v>
      </c>
      <c r="G50" s="14"/>
      <c r="H50" s="12">
        <v>0</v>
      </c>
      <c r="I50" s="14">
        <v>1</v>
      </c>
      <c r="J50" s="14">
        <v>0.5</v>
      </c>
      <c r="K50" s="14"/>
      <c r="L50" s="14">
        <f t="shared" si="1"/>
        <v>1.5</v>
      </c>
      <c r="M50" s="28"/>
    </row>
    <row r="51" spans="1:13" ht="20.25" customHeight="1" x14ac:dyDescent="0.2">
      <c r="A51" s="3">
        <v>567220</v>
      </c>
      <c r="B51" s="3">
        <v>567223</v>
      </c>
      <c r="C51" s="3" t="s">
        <v>93</v>
      </c>
      <c r="D51" s="5" t="s">
        <v>96</v>
      </c>
      <c r="E51" s="3" t="s">
        <v>82</v>
      </c>
      <c r="F51" s="3">
        <v>629</v>
      </c>
      <c r="G51" s="13"/>
      <c r="H51" s="6">
        <v>0</v>
      </c>
      <c r="I51" s="14">
        <v>1</v>
      </c>
      <c r="J51" s="14">
        <v>0.5</v>
      </c>
      <c r="K51" s="13"/>
      <c r="L51" s="13">
        <f t="shared" si="1"/>
        <v>1.5</v>
      </c>
    </row>
    <row r="52" spans="1:13" ht="20.25" customHeight="1" x14ac:dyDescent="0.2">
      <c r="A52" s="3">
        <v>567220</v>
      </c>
      <c r="B52" s="3">
        <v>567225</v>
      </c>
      <c r="C52" s="3" t="s">
        <v>90</v>
      </c>
      <c r="D52" s="5" t="s">
        <v>97</v>
      </c>
      <c r="E52" s="3" t="s">
        <v>98</v>
      </c>
      <c r="F52" s="3">
        <v>137</v>
      </c>
      <c r="G52" s="13"/>
      <c r="H52" s="6">
        <v>0</v>
      </c>
      <c r="I52" s="14">
        <v>1</v>
      </c>
      <c r="J52" s="14">
        <v>0.5</v>
      </c>
      <c r="K52" s="13"/>
      <c r="L52" s="13">
        <f t="shared" si="1"/>
        <v>1.5</v>
      </c>
    </row>
    <row r="53" spans="1:13" ht="20.25" customHeight="1" x14ac:dyDescent="0.2">
      <c r="A53" s="3">
        <v>567230</v>
      </c>
      <c r="B53" s="3">
        <v>567232</v>
      </c>
      <c r="C53" s="3" t="s">
        <v>99</v>
      </c>
      <c r="D53" s="5" t="s">
        <v>102</v>
      </c>
      <c r="E53" s="3" t="s">
        <v>103</v>
      </c>
      <c r="F53" s="3">
        <v>519</v>
      </c>
      <c r="G53" s="13"/>
      <c r="H53" s="6">
        <v>0</v>
      </c>
      <c r="I53" s="14">
        <v>1</v>
      </c>
      <c r="J53" s="14">
        <v>0.5</v>
      </c>
      <c r="K53" s="13"/>
      <c r="L53" s="13">
        <f t="shared" si="1"/>
        <v>1.5</v>
      </c>
    </row>
    <row r="54" spans="1:13" ht="20.25" customHeight="1" x14ac:dyDescent="0.2">
      <c r="A54" s="3">
        <v>567230</v>
      </c>
      <c r="B54" s="3">
        <v>567233</v>
      </c>
      <c r="C54" s="3" t="s">
        <v>90</v>
      </c>
      <c r="D54" s="5" t="s">
        <v>104</v>
      </c>
      <c r="E54" s="3" t="s">
        <v>105</v>
      </c>
      <c r="F54" s="3">
        <v>216</v>
      </c>
      <c r="G54" s="13"/>
      <c r="H54" s="6">
        <v>0</v>
      </c>
      <c r="I54" s="14">
        <v>1</v>
      </c>
      <c r="J54" s="14">
        <v>0.5</v>
      </c>
      <c r="K54" s="13"/>
      <c r="L54" s="13">
        <f t="shared" si="1"/>
        <v>1.5</v>
      </c>
    </row>
    <row r="55" spans="1:13" ht="20.25" customHeight="1" x14ac:dyDescent="0.2">
      <c r="A55" s="3">
        <v>567240</v>
      </c>
      <c r="B55" s="3">
        <v>567241</v>
      </c>
      <c r="C55" s="3" t="s">
        <v>112</v>
      </c>
      <c r="D55" s="5" t="s">
        <v>113</v>
      </c>
      <c r="E55" s="3" t="s">
        <v>89</v>
      </c>
      <c r="F55" s="3">
        <v>776</v>
      </c>
      <c r="G55" s="13"/>
      <c r="H55" s="6">
        <v>0</v>
      </c>
      <c r="I55" s="14">
        <v>1</v>
      </c>
      <c r="J55" s="14">
        <v>0.5</v>
      </c>
      <c r="K55" s="13"/>
      <c r="L55" s="13">
        <f t="shared" si="1"/>
        <v>1.5</v>
      </c>
    </row>
    <row r="56" spans="1:13" ht="20.25" customHeight="1" x14ac:dyDescent="0.2">
      <c r="A56" s="3">
        <v>567250</v>
      </c>
      <c r="B56" s="3">
        <v>567252</v>
      </c>
      <c r="C56" s="3" t="s">
        <v>6</v>
      </c>
      <c r="D56" s="5" t="s">
        <v>359</v>
      </c>
      <c r="E56" s="3" t="s">
        <v>6</v>
      </c>
      <c r="F56" s="3">
        <v>772</v>
      </c>
      <c r="G56" s="13"/>
      <c r="H56" s="6">
        <v>0</v>
      </c>
      <c r="I56" s="14">
        <v>1</v>
      </c>
      <c r="J56" s="14">
        <v>0.5</v>
      </c>
      <c r="K56" s="13"/>
      <c r="L56" s="13">
        <f t="shared" si="1"/>
        <v>1.5</v>
      </c>
    </row>
    <row r="57" spans="1:13" ht="20.25" customHeight="1" x14ac:dyDescent="0.2">
      <c r="A57" s="3">
        <v>567260</v>
      </c>
      <c r="B57" s="3">
        <v>567261</v>
      </c>
      <c r="C57" s="3" t="s">
        <v>120</v>
      </c>
      <c r="D57" s="5" t="s">
        <v>121</v>
      </c>
      <c r="E57" s="3" t="s">
        <v>122</v>
      </c>
      <c r="F57" s="3">
        <v>505</v>
      </c>
      <c r="G57" s="13"/>
      <c r="H57" s="6">
        <v>0</v>
      </c>
      <c r="I57" s="14">
        <v>1</v>
      </c>
      <c r="J57" s="14">
        <v>0.5</v>
      </c>
      <c r="K57" s="13"/>
      <c r="L57" s="13">
        <f t="shared" si="1"/>
        <v>1.5</v>
      </c>
    </row>
    <row r="58" spans="1:13" ht="20.25" customHeight="1" x14ac:dyDescent="0.2">
      <c r="A58" s="3">
        <v>567270</v>
      </c>
      <c r="B58" s="3">
        <v>567271</v>
      </c>
      <c r="C58" s="3" t="s">
        <v>123</v>
      </c>
      <c r="D58" s="5" t="s">
        <v>124</v>
      </c>
      <c r="E58" s="3" t="s">
        <v>120</v>
      </c>
      <c r="F58" s="3">
        <v>817</v>
      </c>
      <c r="G58" s="13"/>
      <c r="H58" s="6">
        <v>0</v>
      </c>
      <c r="I58" s="14">
        <v>1</v>
      </c>
      <c r="J58" s="14">
        <v>0.5</v>
      </c>
      <c r="K58" s="13"/>
      <c r="L58" s="13">
        <f t="shared" si="1"/>
        <v>1.5</v>
      </c>
    </row>
    <row r="59" spans="1:13" ht="20.25" customHeight="1" x14ac:dyDescent="0.2">
      <c r="A59" s="3">
        <v>567270</v>
      </c>
      <c r="B59" s="3">
        <v>567272</v>
      </c>
      <c r="C59" s="3" t="s">
        <v>120</v>
      </c>
      <c r="D59" s="5" t="s">
        <v>125</v>
      </c>
      <c r="E59" s="3" t="s">
        <v>126</v>
      </c>
      <c r="F59" s="3">
        <v>350</v>
      </c>
      <c r="G59" s="13"/>
      <c r="H59" s="6">
        <v>0</v>
      </c>
      <c r="I59" s="14">
        <v>1</v>
      </c>
      <c r="J59" s="14">
        <v>0.5</v>
      </c>
      <c r="K59" s="13"/>
      <c r="L59" s="13">
        <f t="shared" si="1"/>
        <v>1.5</v>
      </c>
    </row>
    <row r="60" spans="1:13" ht="20.25" customHeight="1" x14ac:dyDescent="0.2">
      <c r="A60" s="3">
        <v>567280</v>
      </c>
      <c r="B60" s="3">
        <v>567281</v>
      </c>
      <c r="C60" s="3" t="s">
        <v>6</v>
      </c>
      <c r="D60" s="5" t="s">
        <v>127</v>
      </c>
      <c r="E60" s="3" t="s">
        <v>6</v>
      </c>
      <c r="F60" s="6">
        <v>2141</v>
      </c>
      <c r="G60" s="13"/>
      <c r="H60" s="6">
        <v>0</v>
      </c>
      <c r="I60" s="14">
        <v>1</v>
      </c>
      <c r="J60" s="14">
        <v>0.5</v>
      </c>
      <c r="K60" s="13"/>
      <c r="L60" s="13">
        <f t="shared" si="1"/>
        <v>1.5</v>
      </c>
    </row>
    <row r="61" spans="1:13" ht="20.25" customHeight="1" x14ac:dyDescent="0.2">
      <c r="A61" s="3">
        <v>567280</v>
      </c>
      <c r="B61" s="3">
        <v>567282</v>
      </c>
      <c r="C61" s="3" t="s">
        <v>128</v>
      </c>
      <c r="D61" s="5" t="s">
        <v>129</v>
      </c>
      <c r="E61" s="3" t="s">
        <v>128</v>
      </c>
      <c r="F61" s="3">
        <v>183</v>
      </c>
      <c r="G61" s="13"/>
      <c r="H61" s="6">
        <v>0</v>
      </c>
      <c r="I61" s="14">
        <v>1</v>
      </c>
      <c r="J61" s="14">
        <v>0.5</v>
      </c>
      <c r="K61" s="13"/>
      <c r="L61" s="13">
        <f t="shared" si="1"/>
        <v>1.5</v>
      </c>
    </row>
    <row r="62" spans="1:13" ht="20.25" customHeight="1" x14ac:dyDescent="0.2">
      <c r="A62" s="3">
        <v>567280</v>
      </c>
      <c r="B62" s="3">
        <v>567283</v>
      </c>
      <c r="C62" s="3" t="s">
        <v>130</v>
      </c>
      <c r="D62" s="5" t="s">
        <v>131</v>
      </c>
      <c r="E62" s="3" t="s">
        <v>132</v>
      </c>
      <c r="F62" s="3">
        <v>214</v>
      </c>
      <c r="G62" s="13"/>
      <c r="H62" s="6">
        <v>0</v>
      </c>
      <c r="I62" s="14">
        <v>1</v>
      </c>
      <c r="J62" s="14">
        <v>0.5</v>
      </c>
      <c r="K62" s="13"/>
      <c r="L62" s="13">
        <f t="shared" si="1"/>
        <v>1.5</v>
      </c>
    </row>
    <row r="63" spans="1:13" ht="20.25" customHeight="1" x14ac:dyDescent="0.2">
      <c r="A63" s="3">
        <v>567280</v>
      </c>
      <c r="B63" s="3">
        <v>567285</v>
      </c>
      <c r="C63" s="3" t="s">
        <v>128</v>
      </c>
      <c r="D63" s="5" t="s">
        <v>134</v>
      </c>
      <c r="E63" s="3" t="s">
        <v>135</v>
      </c>
      <c r="F63" s="3">
        <v>129</v>
      </c>
      <c r="G63" s="13"/>
      <c r="H63" s="6">
        <v>0</v>
      </c>
      <c r="I63" s="14">
        <v>1</v>
      </c>
      <c r="J63" s="14">
        <v>0.5</v>
      </c>
      <c r="K63" s="13"/>
      <c r="L63" s="13">
        <f t="shared" si="1"/>
        <v>1.5</v>
      </c>
    </row>
    <row r="64" spans="1:13" ht="20.25" customHeight="1" x14ac:dyDescent="0.2">
      <c r="A64" s="3">
        <v>567290</v>
      </c>
      <c r="B64" s="3">
        <v>567297</v>
      </c>
      <c r="C64" s="3" t="s">
        <v>6</v>
      </c>
      <c r="D64" s="5" t="s">
        <v>143</v>
      </c>
      <c r="E64" s="3" t="s">
        <v>6</v>
      </c>
      <c r="F64" s="3">
        <v>297</v>
      </c>
      <c r="G64" s="13"/>
      <c r="H64" s="6">
        <v>0</v>
      </c>
      <c r="I64" s="14">
        <v>1</v>
      </c>
      <c r="J64" s="14">
        <v>0.5</v>
      </c>
      <c r="K64" s="13"/>
      <c r="L64" s="13">
        <f t="shared" si="1"/>
        <v>1.5</v>
      </c>
    </row>
    <row r="65" spans="1:12" ht="20.25" customHeight="1" x14ac:dyDescent="0.2">
      <c r="A65" s="3">
        <v>567290</v>
      </c>
      <c r="B65" s="3">
        <v>567298</v>
      </c>
      <c r="C65" s="3" t="s">
        <v>80</v>
      </c>
      <c r="D65" s="5" t="s">
        <v>144</v>
      </c>
      <c r="E65" s="3" t="s">
        <v>145</v>
      </c>
      <c r="F65" s="3">
        <v>236</v>
      </c>
      <c r="G65" s="13"/>
      <c r="H65" s="6">
        <v>0</v>
      </c>
      <c r="I65" s="14">
        <v>1</v>
      </c>
      <c r="J65" s="14">
        <v>0.5</v>
      </c>
      <c r="K65" s="13"/>
      <c r="L65" s="13">
        <f t="shared" si="1"/>
        <v>1.5</v>
      </c>
    </row>
    <row r="66" spans="1:12" ht="20.25" customHeight="1" x14ac:dyDescent="0.2">
      <c r="A66" s="3">
        <v>567320</v>
      </c>
      <c r="B66" s="3">
        <v>567321</v>
      </c>
      <c r="C66" s="3" t="s">
        <v>154</v>
      </c>
      <c r="D66" s="5" t="s">
        <v>155</v>
      </c>
      <c r="E66" s="3" t="s">
        <v>156</v>
      </c>
      <c r="F66" s="3">
        <v>606</v>
      </c>
      <c r="G66" s="13"/>
      <c r="H66" s="6">
        <v>0</v>
      </c>
      <c r="I66" s="14">
        <v>1</v>
      </c>
      <c r="J66" s="14">
        <v>0.5</v>
      </c>
      <c r="K66" s="13"/>
      <c r="L66" s="13">
        <f t="shared" ref="L66:L97" si="2">SUM(G66:K66)</f>
        <v>1.5</v>
      </c>
    </row>
    <row r="67" spans="1:12" ht="20.25" customHeight="1" x14ac:dyDescent="0.2">
      <c r="A67" s="3">
        <v>567330</v>
      </c>
      <c r="B67" s="3">
        <v>567331</v>
      </c>
      <c r="C67" s="3" t="s">
        <v>157</v>
      </c>
      <c r="D67" s="5" t="s">
        <v>158</v>
      </c>
      <c r="E67" s="3" t="s">
        <v>159</v>
      </c>
      <c r="F67" s="3">
        <v>270</v>
      </c>
      <c r="G67" s="13"/>
      <c r="H67" s="6">
        <v>0</v>
      </c>
      <c r="I67" s="14">
        <v>1</v>
      </c>
      <c r="J67" s="14">
        <v>0.5</v>
      </c>
      <c r="K67" s="13"/>
      <c r="L67" s="13">
        <f t="shared" si="2"/>
        <v>1.5</v>
      </c>
    </row>
    <row r="68" spans="1:12" ht="20.25" customHeight="1" x14ac:dyDescent="0.2">
      <c r="A68" s="3">
        <v>567380</v>
      </c>
      <c r="B68" s="3">
        <v>567386</v>
      </c>
      <c r="C68" s="3" t="s">
        <v>169</v>
      </c>
      <c r="D68" s="5" t="s">
        <v>176</v>
      </c>
      <c r="E68" s="3" t="s">
        <v>177</v>
      </c>
      <c r="F68" s="3">
        <v>663</v>
      </c>
      <c r="G68" s="13"/>
      <c r="H68" s="6">
        <v>0</v>
      </c>
      <c r="I68" s="14">
        <v>1</v>
      </c>
      <c r="J68" s="14">
        <v>0.5</v>
      </c>
      <c r="K68" s="13"/>
      <c r="L68" s="13">
        <f t="shared" si="2"/>
        <v>1.5</v>
      </c>
    </row>
    <row r="69" spans="1:12" ht="20.25" customHeight="1" x14ac:dyDescent="0.2">
      <c r="A69" s="3">
        <v>567390</v>
      </c>
      <c r="B69" s="3">
        <v>567394</v>
      </c>
      <c r="C69" s="3" t="s">
        <v>179</v>
      </c>
      <c r="D69" s="5" t="s">
        <v>180</v>
      </c>
      <c r="E69" s="3" t="s">
        <v>181</v>
      </c>
      <c r="F69" s="3">
        <v>145</v>
      </c>
      <c r="G69" s="13"/>
      <c r="H69" s="6">
        <v>0</v>
      </c>
      <c r="I69" s="14">
        <v>1</v>
      </c>
      <c r="J69" s="14">
        <v>0.5</v>
      </c>
      <c r="K69" s="13"/>
      <c r="L69" s="13">
        <f t="shared" si="2"/>
        <v>1.5</v>
      </c>
    </row>
    <row r="70" spans="1:12" ht="20.25" customHeight="1" x14ac:dyDescent="0.2">
      <c r="A70" s="3">
        <v>567400</v>
      </c>
      <c r="B70" s="3">
        <v>567404</v>
      </c>
      <c r="C70" s="3" t="s">
        <v>184</v>
      </c>
      <c r="D70" s="5" t="s">
        <v>185</v>
      </c>
      <c r="E70" s="3" t="s">
        <v>86</v>
      </c>
      <c r="F70" s="3">
        <v>516</v>
      </c>
      <c r="G70" s="13"/>
      <c r="H70" s="6">
        <v>0</v>
      </c>
      <c r="I70" s="14">
        <v>1</v>
      </c>
      <c r="J70" s="14">
        <v>0.5</v>
      </c>
      <c r="K70" s="13"/>
      <c r="L70" s="13">
        <f t="shared" si="2"/>
        <v>1.5</v>
      </c>
    </row>
    <row r="71" spans="1:12" ht="20.25" customHeight="1" x14ac:dyDescent="0.2">
      <c r="A71" s="3">
        <v>567450</v>
      </c>
      <c r="B71" s="3">
        <v>567452</v>
      </c>
      <c r="C71" s="3" t="s">
        <v>172</v>
      </c>
      <c r="D71" s="5" t="s">
        <v>207</v>
      </c>
      <c r="E71" s="3" t="s">
        <v>208</v>
      </c>
      <c r="F71" s="3">
        <v>175</v>
      </c>
      <c r="G71" s="13"/>
      <c r="H71" s="6">
        <v>0</v>
      </c>
      <c r="I71" s="14">
        <v>1</v>
      </c>
      <c r="J71" s="14">
        <v>0.5</v>
      </c>
      <c r="K71" s="13"/>
      <c r="L71" s="13">
        <f t="shared" si="2"/>
        <v>1.5</v>
      </c>
    </row>
    <row r="72" spans="1:12" ht="20.25" customHeight="1" x14ac:dyDescent="0.2">
      <c r="A72" s="3">
        <v>567470</v>
      </c>
      <c r="B72" s="3">
        <v>567471</v>
      </c>
      <c r="C72" s="3" t="s">
        <v>219</v>
      </c>
      <c r="D72" s="5" t="s">
        <v>220</v>
      </c>
      <c r="E72" s="3" t="s">
        <v>67</v>
      </c>
      <c r="F72" s="6">
        <v>2294</v>
      </c>
      <c r="G72" s="13"/>
      <c r="H72" s="6">
        <v>0</v>
      </c>
      <c r="I72" s="14">
        <v>1</v>
      </c>
      <c r="J72" s="14">
        <v>0.5</v>
      </c>
      <c r="K72" s="13"/>
      <c r="L72" s="13">
        <f t="shared" si="2"/>
        <v>1.5</v>
      </c>
    </row>
    <row r="73" spans="1:12" ht="20.25" customHeight="1" x14ac:dyDescent="0.2">
      <c r="A73" s="3">
        <v>567470</v>
      </c>
      <c r="B73" s="3">
        <v>567473</v>
      </c>
      <c r="C73" s="3" t="s">
        <v>6</v>
      </c>
      <c r="D73" s="5" t="s">
        <v>221</v>
      </c>
      <c r="E73" s="3" t="s">
        <v>222</v>
      </c>
      <c r="F73" s="3">
        <v>97</v>
      </c>
      <c r="G73" s="13"/>
      <c r="H73" s="6">
        <v>0</v>
      </c>
      <c r="I73" s="14">
        <v>1</v>
      </c>
      <c r="J73" s="14">
        <v>0.5</v>
      </c>
      <c r="K73" s="13"/>
      <c r="L73" s="13">
        <f t="shared" si="2"/>
        <v>1.5</v>
      </c>
    </row>
    <row r="74" spans="1:12" ht="20.25" customHeight="1" x14ac:dyDescent="0.2">
      <c r="A74" s="3">
        <v>567480</v>
      </c>
      <c r="B74" s="3">
        <v>567481</v>
      </c>
      <c r="C74" s="3" t="s">
        <v>223</v>
      </c>
      <c r="D74" s="5" t="s">
        <v>224</v>
      </c>
      <c r="E74" s="3" t="s">
        <v>215</v>
      </c>
      <c r="F74" s="6">
        <v>2392</v>
      </c>
      <c r="G74" s="13"/>
      <c r="H74" s="6">
        <v>0</v>
      </c>
      <c r="I74" s="14">
        <v>1</v>
      </c>
      <c r="J74" s="14">
        <v>0.5</v>
      </c>
      <c r="K74" s="13"/>
      <c r="L74" s="13">
        <f t="shared" si="2"/>
        <v>1.5</v>
      </c>
    </row>
    <row r="75" spans="1:12" ht="20.25" customHeight="1" x14ac:dyDescent="0.2">
      <c r="A75" s="3">
        <v>567480</v>
      </c>
      <c r="B75" s="3">
        <v>567482</v>
      </c>
      <c r="C75" s="3" t="s">
        <v>15</v>
      </c>
      <c r="D75" s="5" t="s">
        <v>225</v>
      </c>
      <c r="E75" s="3" t="s">
        <v>226</v>
      </c>
      <c r="F75" s="3">
        <v>184</v>
      </c>
      <c r="G75" s="13"/>
      <c r="H75" s="6">
        <v>0</v>
      </c>
      <c r="I75" s="14">
        <v>1</v>
      </c>
      <c r="J75" s="14">
        <v>0.5</v>
      </c>
      <c r="K75" s="13"/>
      <c r="L75" s="13">
        <f t="shared" si="2"/>
        <v>1.5</v>
      </c>
    </row>
    <row r="76" spans="1:12" ht="20.25" customHeight="1" x14ac:dyDescent="0.2">
      <c r="A76" s="3">
        <v>567490</v>
      </c>
      <c r="B76" s="3">
        <v>567491</v>
      </c>
      <c r="C76" s="3" t="s">
        <v>6</v>
      </c>
      <c r="D76" s="5" t="s">
        <v>227</v>
      </c>
      <c r="E76" s="3" t="s">
        <v>228</v>
      </c>
      <c r="F76" s="6">
        <v>1972</v>
      </c>
      <c r="G76" s="13"/>
      <c r="H76" s="6">
        <v>0</v>
      </c>
      <c r="I76" s="14">
        <v>1</v>
      </c>
      <c r="J76" s="14">
        <v>0.5</v>
      </c>
      <c r="K76" s="13"/>
      <c r="L76" s="13">
        <f t="shared" si="2"/>
        <v>1.5</v>
      </c>
    </row>
    <row r="77" spans="1:12" ht="20.25" customHeight="1" x14ac:dyDescent="0.2">
      <c r="A77" s="3">
        <v>567500</v>
      </c>
      <c r="B77" s="3">
        <v>567501</v>
      </c>
      <c r="C77" s="3" t="s">
        <v>6</v>
      </c>
      <c r="D77" s="5" t="s">
        <v>235</v>
      </c>
      <c r="E77" s="3" t="s">
        <v>171</v>
      </c>
      <c r="F77" s="3">
        <v>624</v>
      </c>
      <c r="G77" s="13"/>
      <c r="H77" s="6">
        <v>0</v>
      </c>
      <c r="I77" s="14">
        <v>1</v>
      </c>
      <c r="J77" s="14">
        <v>0.5</v>
      </c>
      <c r="K77" s="13"/>
      <c r="L77" s="13">
        <f t="shared" si="2"/>
        <v>1.5</v>
      </c>
    </row>
    <row r="78" spans="1:12" ht="20.25" customHeight="1" x14ac:dyDescent="0.2">
      <c r="A78" s="3">
        <v>567530</v>
      </c>
      <c r="B78" s="3">
        <v>567531</v>
      </c>
      <c r="C78" s="3" t="s">
        <v>15</v>
      </c>
      <c r="D78" s="5" t="s">
        <v>242</v>
      </c>
      <c r="E78" s="3" t="s">
        <v>243</v>
      </c>
      <c r="F78" s="6">
        <v>1636</v>
      </c>
      <c r="G78" s="13"/>
      <c r="H78" s="6">
        <v>0</v>
      </c>
      <c r="I78" s="14">
        <v>1</v>
      </c>
      <c r="J78" s="14">
        <v>0.5</v>
      </c>
      <c r="K78" s="13"/>
      <c r="L78" s="13">
        <f t="shared" si="2"/>
        <v>1.5</v>
      </c>
    </row>
    <row r="79" spans="1:12" ht="20.25" customHeight="1" x14ac:dyDescent="0.2">
      <c r="A79" s="3">
        <v>567560</v>
      </c>
      <c r="B79" s="3">
        <v>567561</v>
      </c>
      <c r="C79" s="3" t="s">
        <v>6</v>
      </c>
      <c r="D79" s="5" t="s">
        <v>246</v>
      </c>
      <c r="E79" s="3" t="s">
        <v>79</v>
      </c>
      <c r="F79" s="6">
        <v>2388</v>
      </c>
      <c r="G79" s="13"/>
      <c r="H79" s="6">
        <v>0</v>
      </c>
      <c r="I79" s="14">
        <v>1</v>
      </c>
      <c r="J79" s="14">
        <v>0.5</v>
      </c>
      <c r="K79" s="13"/>
      <c r="L79" s="13">
        <f t="shared" si="2"/>
        <v>1.5</v>
      </c>
    </row>
    <row r="80" spans="1:12" ht="20.25" customHeight="1" x14ac:dyDescent="0.2">
      <c r="A80" s="3">
        <v>67100</v>
      </c>
      <c r="B80" s="3">
        <v>67101</v>
      </c>
      <c r="C80" s="3" t="s">
        <v>15</v>
      </c>
      <c r="D80" s="7" t="s">
        <v>16</v>
      </c>
      <c r="E80" s="3" t="s">
        <v>15</v>
      </c>
      <c r="F80" s="6">
        <v>8876</v>
      </c>
      <c r="G80" s="6"/>
      <c r="H80" s="6">
        <v>1</v>
      </c>
      <c r="I80" s="3">
        <v>0</v>
      </c>
      <c r="J80" s="3">
        <v>0</v>
      </c>
      <c r="K80" s="3"/>
      <c r="L80" s="13">
        <f t="shared" si="2"/>
        <v>1</v>
      </c>
    </row>
    <row r="81" spans="1:236" ht="20.25" customHeight="1" x14ac:dyDescent="0.2">
      <c r="A81" s="3">
        <v>67110</v>
      </c>
      <c r="B81" s="3">
        <v>67111</v>
      </c>
      <c r="C81" s="3" t="s">
        <v>6</v>
      </c>
      <c r="D81" s="7" t="s">
        <v>17</v>
      </c>
      <c r="E81" s="3" t="s">
        <v>15</v>
      </c>
      <c r="F81" s="6">
        <v>2931</v>
      </c>
      <c r="G81" s="6"/>
      <c r="H81" s="6">
        <v>1</v>
      </c>
      <c r="I81" s="3">
        <v>0</v>
      </c>
      <c r="J81" s="3">
        <v>0</v>
      </c>
      <c r="K81" s="3"/>
      <c r="L81" s="13">
        <f t="shared" si="2"/>
        <v>1</v>
      </c>
    </row>
    <row r="82" spans="1:236" ht="20.25" customHeight="1" x14ac:dyDescent="0.2">
      <c r="A82" s="3">
        <v>67120</v>
      </c>
      <c r="B82" s="3">
        <v>67121</v>
      </c>
      <c r="C82" s="3" t="s">
        <v>15</v>
      </c>
      <c r="D82" s="7" t="s">
        <v>18</v>
      </c>
      <c r="E82" s="3" t="s">
        <v>19</v>
      </c>
      <c r="F82" s="6">
        <v>3836</v>
      </c>
      <c r="G82" s="6"/>
      <c r="H82" s="6">
        <v>1</v>
      </c>
      <c r="I82" s="3">
        <v>0</v>
      </c>
      <c r="J82" s="3">
        <v>0</v>
      </c>
      <c r="K82" s="3"/>
      <c r="L82" s="13">
        <f t="shared" si="2"/>
        <v>1</v>
      </c>
    </row>
    <row r="83" spans="1:236" ht="20.25" customHeight="1" x14ac:dyDescent="0.2">
      <c r="A83" s="3">
        <v>67120</v>
      </c>
      <c r="B83" s="3">
        <v>67122</v>
      </c>
      <c r="C83" s="3" t="s">
        <v>20</v>
      </c>
      <c r="D83" s="7" t="s">
        <v>21</v>
      </c>
      <c r="E83" s="3" t="s">
        <v>7</v>
      </c>
      <c r="F83" s="6">
        <v>6837</v>
      </c>
      <c r="G83" s="6"/>
      <c r="H83" s="6">
        <v>1</v>
      </c>
      <c r="I83" s="3">
        <v>0</v>
      </c>
      <c r="J83" s="3">
        <v>0</v>
      </c>
      <c r="K83" s="3"/>
      <c r="L83" s="13">
        <f t="shared" si="2"/>
        <v>1</v>
      </c>
    </row>
    <row r="84" spans="1:236" s="20" customFormat="1" ht="25.5" customHeight="1" x14ac:dyDescent="0.2">
      <c r="A84" s="3">
        <v>100150</v>
      </c>
      <c r="B84" s="3">
        <v>100151</v>
      </c>
      <c r="C84" s="3" t="s">
        <v>7</v>
      </c>
      <c r="D84" s="7" t="s">
        <v>29</v>
      </c>
      <c r="E84" s="3" t="s">
        <v>30</v>
      </c>
      <c r="F84" s="3">
        <v>373</v>
      </c>
      <c r="G84" s="3"/>
      <c r="H84" s="18">
        <v>1</v>
      </c>
      <c r="I84" s="18">
        <v>0</v>
      </c>
      <c r="J84" s="18">
        <v>0</v>
      </c>
      <c r="K84" s="3"/>
      <c r="L84" s="13">
        <f t="shared" si="2"/>
        <v>1</v>
      </c>
      <c r="M84" s="16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</row>
    <row r="85" spans="1:236" ht="20.25" customHeight="1" x14ac:dyDescent="0.2">
      <c r="A85" s="3">
        <v>567020</v>
      </c>
      <c r="B85" s="3">
        <v>567024</v>
      </c>
      <c r="C85" s="3" t="s">
        <v>45</v>
      </c>
      <c r="D85" s="5" t="s">
        <v>46</v>
      </c>
      <c r="E85" s="3" t="s">
        <v>47</v>
      </c>
      <c r="F85" s="3">
        <v>127</v>
      </c>
      <c r="G85" s="6"/>
      <c r="H85" s="12">
        <v>0</v>
      </c>
      <c r="I85" s="14">
        <v>0</v>
      </c>
      <c r="J85" s="14">
        <v>1</v>
      </c>
      <c r="K85" s="3"/>
      <c r="L85" s="13">
        <f t="shared" si="2"/>
        <v>1</v>
      </c>
    </row>
    <row r="86" spans="1:236" ht="20.25" customHeight="1" x14ac:dyDescent="0.2">
      <c r="A86" s="3">
        <v>567020</v>
      </c>
      <c r="B86" s="3">
        <v>567026</v>
      </c>
      <c r="C86" s="3" t="s">
        <v>40</v>
      </c>
      <c r="D86" s="5" t="s">
        <v>49</v>
      </c>
      <c r="E86" s="3" t="s">
        <v>50</v>
      </c>
      <c r="F86" s="3">
        <v>74</v>
      </c>
      <c r="G86" s="6"/>
      <c r="H86" s="12">
        <v>0</v>
      </c>
      <c r="I86" s="14">
        <v>0</v>
      </c>
      <c r="J86" s="14">
        <v>1</v>
      </c>
      <c r="K86" s="3"/>
      <c r="L86" s="13">
        <f t="shared" si="2"/>
        <v>1</v>
      </c>
    </row>
    <row r="87" spans="1:236" ht="20.25" customHeight="1" x14ac:dyDescent="0.2">
      <c r="A87" s="3">
        <v>567020</v>
      </c>
      <c r="B87" s="3">
        <v>567027</v>
      </c>
      <c r="C87" s="3" t="s">
        <v>40</v>
      </c>
      <c r="D87" s="5" t="s">
        <v>51</v>
      </c>
      <c r="E87" s="3" t="s">
        <v>52</v>
      </c>
      <c r="F87" s="3">
        <v>191</v>
      </c>
      <c r="G87" s="6"/>
      <c r="H87" s="12">
        <v>0</v>
      </c>
      <c r="I87" s="14">
        <v>0</v>
      </c>
      <c r="J87" s="14">
        <v>1</v>
      </c>
      <c r="K87" s="3"/>
      <c r="L87" s="13">
        <f t="shared" si="2"/>
        <v>1</v>
      </c>
    </row>
    <row r="88" spans="1:236" ht="20.25" customHeight="1" x14ac:dyDescent="0.2">
      <c r="A88" s="3">
        <v>567040</v>
      </c>
      <c r="B88" s="3">
        <v>567047</v>
      </c>
      <c r="C88" s="3" t="s">
        <v>37</v>
      </c>
      <c r="D88" s="5" t="s">
        <v>64</v>
      </c>
      <c r="E88" s="3" t="s">
        <v>65</v>
      </c>
      <c r="F88" s="3">
        <v>158</v>
      </c>
      <c r="G88" s="6"/>
      <c r="H88" s="12">
        <v>0</v>
      </c>
      <c r="I88" s="14">
        <v>0</v>
      </c>
      <c r="J88" s="14">
        <v>1</v>
      </c>
      <c r="K88" s="3"/>
      <c r="L88" s="13">
        <f t="shared" si="2"/>
        <v>1</v>
      </c>
    </row>
    <row r="89" spans="1:236" ht="20.25" customHeight="1" x14ac:dyDescent="0.2">
      <c r="A89" s="3">
        <v>567050</v>
      </c>
      <c r="B89" s="3">
        <v>567051</v>
      </c>
      <c r="C89" s="3" t="s">
        <v>37</v>
      </c>
      <c r="D89" s="5" t="s">
        <v>364</v>
      </c>
      <c r="E89" s="3" t="s">
        <v>6</v>
      </c>
      <c r="F89" s="3">
        <v>575</v>
      </c>
      <c r="G89" s="3"/>
      <c r="H89" s="6">
        <v>0</v>
      </c>
      <c r="I89" s="13">
        <v>0</v>
      </c>
      <c r="J89" s="13">
        <v>1</v>
      </c>
      <c r="K89" s="3"/>
      <c r="L89" s="13">
        <f t="shared" si="2"/>
        <v>1</v>
      </c>
    </row>
    <row r="90" spans="1:236" ht="20.25" customHeight="1" x14ac:dyDescent="0.2">
      <c r="A90" s="3">
        <v>567050</v>
      </c>
      <c r="B90" s="3">
        <v>567053</v>
      </c>
      <c r="C90" s="3" t="s">
        <v>68</v>
      </c>
      <c r="D90" s="5" t="s">
        <v>69</v>
      </c>
      <c r="E90" s="3" t="s">
        <v>70</v>
      </c>
      <c r="F90" s="3">
        <v>64</v>
      </c>
      <c r="G90" s="3"/>
      <c r="H90" s="6">
        <v>0</v>
      </c>
      <c r="I90" s="13">
        <v>0</v>
      </c>
      <c r="J90" s="13">
        <v>1</v>
      </c>
      <c r="K90" s="3"/>
      <c r="L90" s="13">
        <f t="shared" si="2"/>
        <v>1</v>
      </c>
    </row>
    <row r="91" spans="1:236" ht="20.25" customHeight="1" x14ac:dyDescent="0.2">
      <c r="A91" s="3">
        <v>567050</v>
      </c>
      <c r="B91" s="3">
        <v>567054</v>
      </c>
      <c r="C91" s="3" t="s">
        <v>68</v>
      </c>
      <c r="D91" s="5" t="s">
        <v>71</v>
      </c>
      <c r="E91" s="3" t="s">
        <v>72</v>
      </c>
      <c r="F91" s="3">
        <v>90</v>
      </c>
      <c r="G91" s="6"/>
      <c r="H91" s="6">
        <v>0</v>
      </c>
      <c r="I91" s="13">
        <v>0</v>
      </c>
      <c r="J91" s="13">
        <v>1</v>
      </c>
      <c r="K91" s="3"/>
      <c r="L91" s="13">
        <f t="shared" si="2"/>
        <v>1</v>
      </c>
    </row>
    <row r="92" spans="1:236" ht="20.25" customHeight="1" x14ac:dyDescent="0.2">
      <c r="A92" s="3">
        <v>567060</v>
      </c>
      <c r="B92" s="3">
        <v>567061</v>
      </c>
      <c r="C92" s="3" t="s">
        <v>75</v>
      </c>
      <c r="D92" s="5" t="s">
        <v>76</v>
      </c>
      <c r="E92" s="3" t="s">
        <v>72</v>
      </c>
      <c r="F92" s="3">
        <v>143</v>
      </c>
      <c r="G92" s="6"/>
      <c r="H92" s="6">
        <v>0</v>
      </c>
      <c r="I92" s="13">
        <v>0</v>
      </c>
      <c r="J92" s="13">
        <v>1</v>
      </c>
      <c r="K92" s="3"/>
      <c r="L92" s="13">
        <f t="shared" si="2"/>
        <v>1</v>
      </c>
    </row>
    <row r="93" spans="1:236" ht="20.25" customHeight="1" x14ac:dyDescent="0.2">
      <c r="A93" s="3">
        <v>567230</v>
      </c>
      <c r="B93" s="3">
        <v>567231</v>
      </c>
      <c r="C93" s="3" t="s">
        <v>99</v>
      </c>
      <c r="D93" s="5" t="s">
        <v>100</v>
      </c>
      <c r="E93" s="3" t="s">
        <v>101</v>
      </c>
      <c r="F93" s="6">
        <v>1588</v>
      </c>
      <c r="G93" s="13"/>
      <c r="H93" s="6">
        <v>0</v>
      </c>
      <c r="I93" s="13">
        <v>0</v>
      </c>
      <c r="J93" s="13">
        <v>1</v>
      </c>
      <c r="K93" s="13"/>
      <c r="L93" s="13">
        <f t="shared" si="2"/>
        <v>1</v>
      </c>
    </row>
    <row r="94" spans="1:236" ht="20.25" customHeight="1" x14ac:dyDescent="0.2">
      <c r="A94" s="3">
        <v>567230</v>
      </c>
      <c r="B94" s="3">
        <v>567238</v>
      </c>
      <c r="C94" s="3" t="s">
        <v>99</v>
      </c>
      <c r="D94" s="5" t="s">
        <v>110</v>
      </c>
      <c r="E94" s="3" t="s">
        <v>111</v>
      </c>
      <c r="F94" s="3">
        <v>141</v>
      </c>
      <c r="G94" s="13"/>
      <c r="H94" s="6">
        <v>0</v>
      </c>
      <c r="I94" s="13">
        <v>0</v>
      </c>
      <c r="J94" s="13">
        <v>1</v>
      </c>
      <c r="K94" s="13"/>
      <c r="L94" s="13">
        <f t="shared" si="2"/>
        <v>1</v>
      </c>
    </row>
    <row r="95" spans="1:236" ht="20.25" customHeight="1" x14ac:dyDescent="0.2">
      <c r="A95" s="3">
        <v>567240</v>
      </c>
      <c r="B95" s="3">
        <v>567242</v>
      </c>
      <c r="C95" s="3" t="s">
        <v>114</v>
      </c>
      <c r="D95" s="5" t="s">
        <v>115</v>
      </c>
      <c r="E95" s="3" t="s">
        <v>116</v>
      </c>
      <c r="F95" s="3">
        <v>143</v>
      </c>
      <c r="G95" s="13"/>
      <c r="H95" s="6">
        <v>0</v>
      </c>
      <c r="I95" s="13">
        <v>0</v>
      </c>
      <c r="J95" s="13">
        <v>1</v>
      </c>
      <c r="K95" s="13"/>
      <c r="L95" s="13">
        <f t="shared" si="2"/>
        <v>1</v>
      </c>
    </row>
    <row r="96" spans="1:236" ht="20.25" customHeight="1" x14ac:dyDescent="0.2">
      <c r="A96" s="3">
        <v>567250</v>
      </c>
      <c r="B96" s="3">
        <v>567251</v>
      </c>
      <c r="C96" s="3" t="s">
        <v>6</v>
      </c>
      <c r="D96" s="5" t="s">
        <v>358</v>
      </c>
      <c r="E96" s="3" t="s">
        <v>117</v>
      </c>
      <c r="F96" s="3">
        <v>910</v>
      </c>
      <c r="G96" s="13"/>
      <c r="H96" s="6">
        <v>0</v>
      </c>
      <c r="I96" s="13">
        <v>0</v>
      </c>
      <c r="J96" s="13">
        <v>1</v>
      </c>
      <c r="K96" s="13"/>
      <c r="L96" s="13">
        <f t="shared" si="2"/>
        <v>1</v>
      </c>
    </row>
    <row r="97" spans="1:12" ht="20.25" customHeight="1" x14ac:dyDescent="0.2">
      <c r="A97" s="3">
        <v>567290</v>
      </c>
      <c r="B97" s="3">
        <v>567292</v>
      </c>
      <c r="C97" s="3" t="s">
        <v>80</v>
      </c>
      <c r="D97" s="5" t="s">
        <v>137</v>
      </c>
      <c r="E97" s="3" t="s">
        <v>138</v>
      </c>
      <c r="F97" s="3">
        <v>231</v>
      </c>
      <c r="G97" s="13"/>
      <c r="H97" s="12">
        <v>0</v>
      </c>
      <c r="I97" s="14">
        <v>0</v>
      </c>
      <c r="J97" s="14">
        <v>1</v>
      </c>
      <c r="K97" s="14"/>
      <c r="L97" s="13">
        <f t="shared" si="2"/>
        <v>1</v>
      </c>
    </row>
    <row r="98" spans="1:12" ht="20.25" customHeight="1" x14ac:dyDescent="0.2">
      <c r="A98" s="3">
        <v>567290</v>
      </c>
      <c r="B98" s="3">
        <v>567295</v>
      </c>
      <c r="C98" s="3" t="s">
        <v>80</v>
      </c>
      <c r="D98" s="5" t="s">
        <v>141</v>
      </c>
      <c r="E98" s="3" t="s">
        <v>142</v>
      </c>
      <c r="F98" s="3">
        <v>185</v>
      </c>
      <c r="G98" s="13"/>
      <c r="H98" s="12">
        <v>0</v>
      </c>
      <c r="I98" s="14">
        <v>0</v>
      </c>
      <c r="J98" s="14">
        <v>1</v>
      </c>
      <c r="K98" s="14"/>
      <c r="L98" s="13">
        <f t="shared" ref="L98:L129" si="3">SUM(G98:K98)</f>
        <v>1</v>
      </c>
    </row>
    <row r="99" spans="1:12" ht="20.25" customHeight="1" x14ac:dyDescent="0.2">
      <c r="A99" s="3">
        <v>567320</v>
      </c>
      <c r="B99" s="3">
        <v>567322</v>
      </c>
      <c r="C99" s="3" t="s">
        <v>157</v>
      </c>
      <c r="D99" s="5" t="s">
        <v>366</v>
      </c>
      <c r="E99" s="3" t="s">
        <v>78</v>
      </c>
      <c r="F99" s="3">
        <v>122</v>
      </c>
      <c r="G99" s="13"/>
      <c r="H99" s="12">
        <v>0</v>
      </c>
      <c r="I99" s="14">
        <v>1</v>
      </c>
      <c r="J99" s="14">
        <v>0</v>
      </c>
      <c r="K99" s="14"/>
      <c r="L99" s="13">
        <f t="shared" si="3"/>
        <v>1</v>
      </c>
    </row>
    <row r="100" spans="1:12" ht="20.25" customHeight="1" x14ac:dyDescent="0.2">
      <c r="A100" s="3">
        <v>567510</v>
      </c>
      <c r="B100" s="3">
        <v>567516</v>
      </c>
      <c r="C100" s="3" t="s">
        <v>238</v>
      </c>
      <c r="D100" s="5" t="s">
        <v>239</v>
      </c>
      <c r="E100" s="3" t="s">
        <v>240</v>
      </c>
      <c r="F100" s="3">
        <v>63</v>
      </c>
      <c r="G100" s="13"/>
      <c r="H100" s="6">
        <v>0</v>
      </c>
      <c r="I100" s="13">
        <v>0</v>
      </c>
      <c r="J100" s="13">
        <v>1</v>
      </c>
      <c r="K100" s="13"/>
      <c r="L100" s="13">
        <f t="shared" si="3"/>
        <v>1</v>
      </c>
    </row>
    <row r="101" spans="1:12" ht="20.25" customHeight="1" x14ac:dyDescent="0.2">
      <c r="A101" s="3">
        <v>567510</v>
      </c>
      <c r="B101" s="3">
        <v>567517</v>
      </c>
      <c r="C101" s="3" t="s">
        <v>6</v>
      </c>
      <c r="D101" s="5" t="s">
        <v>241</v>
      </c>
      <c r="E101" s="3" t="s">
        <v>178</v>
      </c>
      <c r="F101" s="3">
        <v>114</v>
      </c>
      <c r="G101" s="13"/>
      <c r="H101" s="6">
        <v>0</v>
      </c>
      <c r="I101" s="13">
        <v>0</v>
      </c>
      <c r="J101" s="13">
        <v>1</v>
      </c>
      <c r="K101" s="13"/>
      <c r="L101" s="13">
        <f t="shared" si="3"/>
        <v>1</v>
      </c>
    </row>
    <row r="102" spans="1:12" ht="20.25" customHeight="1" x14ac:dyDescent="0.2">
      <c r="A102" s="3">
        <v>567640</v>
      </c>
      <c r="B102" s="3">
        <v>567645</v>
      </c>
      <c r="C102" s="10" t="s">
        <v>217</v>
      </c>
      <c r="D102" s="5" t="s">
        <v>274</v>
      </c>
      <c r="E102" s="3" t="s">
        <v>72</v>
      </c>
      <c r="F102" s="3">
        <v>112</v>
      </c>
      <c r="G102" s="13"/>
      <c r="H102" s="6">
        <v>0</v>
      </c>
      <c r="I102" s="13">
        <v>0</v>
      </c>
      <c r="J102" s="13">
        <v>1</v>
      </c>
      <c r="K102" s="13"/>
      <c r="L102" s="13">
        <f t="shared" si="3"/>
        <v>1</v>
      </c>
    </row>
    <row r="103" spans="1:12" ht="20.25" customHeight="1" x14ac:dyDescent="0.2">
      <c r="A103" s="3">
        <v>567720</v>
      </c>
      <c r="B103" s="3">
        <v>567722</v>
      </c>
      <c r="C103" s="3" t="s">
        <v>289</v>
      </c>
      <c r="D103" s="5" t="s">
        <v>290</v>
      </c>
      <c r="E103" s="3" t="s">
        <v>291</v>
      </c>
      <c r="F103" s="3">
        <v>192</v>
      </c>
      <c r="G103" s="13"/>
      <c r="H103" s="6">
        <v>0</v>
      </c>
      <c r="I103" s="13">
        <v>0</v>
      </c>
      <c r="J103" s="13">
        <v>1</v>
      </c>
      <c r="K103" s="13"/>
      <c r="L103" s="13">
        <f t="shared" si="3"/>
        <v>1</v>
      </c>
    </row>
    <row r="104" spans="1:12" ht="20.25" customHeight="1" x14ac:dyDescent="0.2">
      <c r="A104" s="3">
        <v>567720</v>
      </c>
      <c r="B104" s="3">
        <v>567723</v>
      </c>
      <c r="C104" s="3" t="s">
        <v>289</v>
      </c>
      <c r="D104" s="5" t="s">
        <v>292</v>
      </c>
      <c r="E104" s="3" t="s">
        <v>148</v>
      </c>
      <c r="F104" s="6">
        <v>1325</v>
      </c>
      <c r="G104" s="13"/>
      <c r="H104" s="6">
        <v>0</v>
      </c>
      <c r="I104" s="13">
        <v>0</v>
      </c>
      <c r="J104" s="13">
        <v>1</v>
      </c>
      <c r="K104" s="13"/>
      <c r="L104" s="13">
        <f t="shared" si="3"/>
        <v>1</v>
      </c>
    </row>
    <row r="105" spans="1:12" ht="20.25" customHeight="1" x14ac:dyDescent="0.2">
      <c r="A105" s="3">
        <v>567750</v>
      </c>
      <c r="B105" s="3">
        <v>567751</v>
      </c>
      <c r="C105" s="3" t="s">
        <v>15</v>
      </c>
      <c r="D105" s="5" t="s">
        <v>296</v>
      </c>
      <c r="E105" s="3" t="s">
        <v>284</v>
      </c>
      <c r="F105" s="3">
        <v>829</v>
      </c>
      <c r="G105" s="13"/>
      <c r="H105" s="6">
        <v>0</v>
      </c>
      <c r="I105" s="13">
        <v>0</v>
      </c>
      <c r="J105" s="13">
        <v>1</v>
      </c>
      <c r="K105" s="13"/>
      <c r="L105" s="13">
        <f t="shared" si="3"/>
        <v>1</v>
      </c>
    </row>
    <row r="106" spans="1:12" ht="20.25" customHeight="1" x14ac:dyDescent="0.2">
      <c r="A106" s="3">
        <v>567760</v>
      </c>
      <c r="B106" s="3">
        <v>567761</v>
      </c>
      <c r="C106" s="3" t="s">
        <v>293</v>
      </c>
      <c r="D106" s="5" t="s">
        <v>299</v>
      </c>
      <c r="E106" s="3" t="s">
        <v>300</v>
      </c>
      <c r="F106" s="6">
        <v>3154</v>
      </c>
      <c r="G106" s="13"/>
      <c r="H106" s="6">
        <v>0</v>
      </c>
      <c r="I106" s="13">
        <v>0</v>
      </c>
      <c r="J106" s="13">
        <v>1</v>
      </c>
      <c r="K106" s="13"/>
      <c r="L106" s="13">
        <f t="shared" si="3"/>
        <v>1</v>
      </c>
    </row>
    <row r="107" spans="1:12" ht="20.25" customHeight="1" x14ac:dyDescent="0.2">
      <c r="A107" s="3">
        <v>567790</v>
      </c>
      <c r="B107" s="3">
        <v>567791</v>
      </c>
      <c r="C107" s="3" t="s">
        <v>302</v>
      </c>
      <c r="D107" s="5" t="s">
        <v>306</v>
      </c>
      <c r="E107" s="3" t="s">
        <v>39</v>
      </c>
      <c r="F107" s="3">
        <v>836</v>
      </c>
      <c r="G107" s="13"/>
      <c r="H107" s="6">
        <v>0</v>
      </c>
      <c r="I107" s="13">
        <v>0</v>
      </c>
      <c r="J107" s="13">
        <v>1</v>
      </c>
      <c r="K107" s="13"/>
      <c r="L107" s="13">
        <f t="shared" si="3"/>
        <v>1</v>
      </c>
    </row>
    <row r="108" spans="1:12" ht="20.25" customHeight="1" x14ac:dyDescent="0.2">
      <c r="A108" s="3">
        <v>567820</v>
      </c>
      <c r="B108" s="3">
        <v>567821</v>
      </c>
      <c r="C108" s="3" t="s">
        <v>293</v>
      </c>
      <c r="D108" s="5" t="s">
        <v>314</v>
      </c>
      <c r="E108" s="3" t="s">
        <v>243</v>
      </c>
      <c r="F108" s="6">
        <v>2493</v>
      </c>
      <c r="G108" s="13"/>
      <c r="H108" s="6">
        <v>0</v>
      </c>
      <c r="I108" s="13">
        <v>0</v>
      </c>
      <c r="J108" s="13">
        <v>1</v>
      </c>
      <c r="K108" s="13"/>
      <c r="L108" s="13">
        <f t="shared" si="3"/>
        <v>1</v>
      </c>
    </row>
    <row r="109" spans="1:12" ht="20.25" customHeight="1" x14ac:dyDescent="0.2">
      <c r="A109" s="3">
        <v>567940</v>
      </c>
      <c r="B109" s="3">
        <v>567942</v>
      </c>
      <c r="C109" s="3" t="s">
        <v>10</v>
      </c>
      <c r="D109" s="5" t="s">
        <v>340</v>
      </c>
      <c r="E109" s="3" t="s">
        <v>341</v>
      </c>
      <c r="F109" s="3">
        <v>175</v>
      </c>
      <c r="G109" s="13"/>
      <c r="H109" s="6">
        <v>0</v>
      </c>
      <c r="I109" s="13">
        <v>0</v>
      </c>
      <c r="J109" s="13">
        <v>1</v>
      </c>
      <c r="K109" s="13"/>
      <c r="L109" s="13">
        <f t="shared" si="3"/>
        <v>1</v>
      </c>
    </row>
    <row r="110" spans="1:12" ht="20.25" customHeight="1" x14ac:dyDescent="0.2">
      <c r="A110" s="3">
        <v>567020</v>
      </c>
      <c r="B110" s="3">
        <v>567023</v>
      </c>
      <c r="C110" s="3" t="s">
        <v>40</v>
      </c>
      <c r="D110" s="5" t="s">
        <v>43</v>
      </c>
      <c r="E110" s="3" t="s">
        <v>44</v>
      </c>
      <c r="F110" s="3">
        <v>410</v>
      </c>
      <c r="G110" s="6"/>
      <c r="H110" s="6">
        <v>0</v>
      </c>
      <c r="I110" s="14">
        <v>0</v>
      </c>
      <c r="J110" s="14">
        <v>1</v>
      </c>
      <c r="K110" s="3"/>
      <c r="L110" s="13">
        <f t="shared" si="3"/>
        <v>1</v>
      </c>
    </row>
    <row r="111" spans="1:12" ht="20.25" customHeight="1" x14ac:dyDescent="0.2">
      <c r="A111" s="3">
        <v>567380</v>
      </c>
      <c r="B111" s="3">
        <v>567381</v>
      </c>
      <c r="C111" s="3" t="s">
        <v>13</v>
      </c>
      <c r="D111" s="5" t="s">
        <v>167</v>
      </c>
      <c r="E111" s="3" t="s">
        <v>168</v>
      </c>
      <c r="F111" s="6">
        <v>3463</v>
      </c>
      <c r="G111" s="13"/>
      <c r="H111" s="6">
        <v>0</v>
      </c>
      <c r="I111" s="14">
        <v>1</v>
      </c>
      <c r="J111" s="14">
        <v>0</v>
      </c>
      <c r="K111" s="13"/>
      <c r="L111" s="13">
        <f t="shared" si="3"/>
        <v>1</v>
      </c>
    </row>
    <row r="112" spans="1:12" ht="20.25" customHeight="1" x14ac:dyDescent="0.2">
      <c r="A112" s="3">
        <v>567380</v>
      </c>
      <c r="B112" s="3">
        <v>567382</v>
      </c>
      <c r="C112" s="3" t="s">
        <v>169</v>
      </c>
      <c r="D112" s="5" t="s">
        <v>170</v>
      </c>
      <c r="E112" s="3" t="s">
        <v>171</v>
      </c>
      <c r="F112" s="3">
        <v>169</v>
      </c>
      <c r="G112" s="13"/>
      <c r="H112" s="6">
        <v>0</v>
      </c>
      <c r="I112" s="14">
        <v>0</v>
      </c>
      <c r="J112" s="14">
        <v>1</v>
      </c>
      <c r="K112" s="13"/>
      <c r="L112" s="13">
        <f t="shared" si="3"/>
        <v>1</v>
      </c>
    </row>
    <row r="113" spans="1:13" ht="20.25" customHeight="1" x14ac:dyDescent="0.2">
      <c r="A113" s="3">
        <v>567410</v>
      </c>
      <c r="B113" s="3">
        <v>567414</v>
      </c>
      <c r="C113" s="3" t="s">
        <v>168</v>
      </c>
      <c r="D113" s="5" t="s">
        <v>193</v>
      </c>
      <c r="E113" s="3" t="s">
        <v>194</v>
      </c>
      <c r="F113" s="3">
        <v>109</v>
      </c>
      <c r="G113" s="13"/>
      <c r="H113" s="6">
        <v>0</v>
      </c>
      <c r="I113" s="14">
        <v>0</v>
      </c>
      <c r="J113" s="14">
        <v>1</v>
      </c>
      <c r="K113" s="13"/>
      <c r="L113" s="13">
        <f t="shared" si="3"/>
        <v>1</v>
      </c>
    </row>
    <row r="114" spans="1:13" ht="20.25" customHeight="1" x14ac:dyDescent="0.2">
      <c r="A114" s="3">
        <v>567490</v>
      </c>
      <c r="B114" s="3">
        <v>567494</v>
      </c>
      <c r="C114" s="3" t="s">
        <v>233</v>
      </c>
      <c r="D114" s="5" t="s">
        <v>234</v>
      </c>
      <c r="E114" s="3" t="s">
        <v>109</v>
      </c>
      <c r="F114" s="3">
        <v>89</v>
      </c>
      <c r="G114" s="13"/>
      <c r="H114" s="6">
        <v>0</v>
      </c>
      <c r="I114" s="14">
        <v>1</v>
      </c>
      <c r="J114" s="14">
        <v>0</v>
      </c>
      <c r="K114" s="13"/>
      <c r="L114" s="13">
        <f t="shared" si="3"/>
        <v>1</v>
      </c>
    </row>
    <row r="115" spans="1:13" ht="20.25" customHeight="1" x14ac:dyDescent="0.2">
      <c r="A115" s="3">
        <v>567520</v>
      </c>
      <c r="B115" s="3">
        <v>567521</v>
      </c>
      <c r="C115" s="3" t="s">
        <v>6</v>
      </c>
      <c r="D115" s="11" t="s">
        <v>363</v>
      </c>
      <c r="E115" s="3" t="s">
        <v>53</v>
      </c>
      <c r="F115" s="6">
        <v>1908</v>
      </c>
      <c r="G115" s="13"/>
      <c r="H115" s="6">
        <v>0</v>
      </c>
      <c r="I115" s="14">
        <v>1</v>
      </c>
      <c r="J115" s="14">
        <v>0</v>
      </c>
      <c r="K115" s="13"/>
      <c r="L115" s="13">
        <f t="shared" si="3"/>
        <v>1</v>
      </c>
    </row>
    <row r="116" spans="1:13" ht="20.25" customHeight="1" x14ac:dyDescent="0.2">
      <c r="A116" s="3">
        <v>567590</v>
      </c>
      <c r="B116" s="3">
        <v>567592</v>
      </c>
      <c r="C116" s="3" t="s">
        <v>258</v>
      </c>
      <c r="D116" s="5" t="s">
        <v>259</v>
      </c>
      <c r="E116" s="3" t="s">
        <v>213</v>
      </c>
      <c r="F116" s="3">
        <v>252</v>
      </c>
      <c r="G116" s="13"/>
      <c r="H116" s="6">
        <v>0</v>
      </c>
      <c r="I116" s="14">
        <v>1</v>
      </c>
      <c r="J116" s="14">
        <v>0</v>
      </c>
      <c r="K116" s="13"/>
      <c r="L116" s="13">
        <f t="shared" si="3"/>
        <v>1</v>
      </c>
    </row>
    <row r="117" spans="1:13" ht="20.25" customHeight="1" x14ac:dyDescent="0.2">
      <c r="A117" s="3">
        <v>567670</v>
      </c>
      <c r="B117" s="3">
        <v>567672</v>
      </c>
      <c r="C117" s="10" t="s">
        <v>15</v>
      </c>
      <c r="D117" s="5" t="s">
        <v>283</v>
      </c>
      <c r="E117" s="3" t="s">
        <v>277</v>
      </c>
      <c r="F117" s="3">
        <v>137</v>
      </c>
      <c r="G117" s="13"/>
      <c r="H117" s="6">
        <v>0</v>
      </c>
      <c r="I117" s="14">
        <v>1</v>
      </c>
      <c r="J117" s="13">
        <v>0</v>
      </c>
      <c r="K117" s="13"/>
      <c r="L117" s="13">
        <f t="shared" si="3"/>
        <v>1</v>
      </c>
    </row>
    <row r="118" spans="1:13" ht="20.25" customHeight="1" x14ac:dyDescent="0.2">
      <c r="A118" s="3">
        <v>567790</v>
      </c>
      <c r="B118" s="3">
        <v>567792</v>
      </c>
      <c r="C118" s="3" t="s">
        <v>307</v>
      </c>
      <c r="D118" s="5" t="s">
        <v>308</v>
      </c>
      <c r="E118" s="3" t="s">
        <v>83</v>
      </c>
      <c r="F118" s="3">
        <v>117</v>
      </c>
      <c r="G118" s="13"/>
      <c r="H118" s="6">
        <v>0</v>
      </c>
      <c r="I118" s="14">
        <v>1</v>
      </c>
      <c r="J118" s="13">
        <v>0</v>
      </c>
      <c r="K118" s="13"/>
      <c r="L118" s="13">
        <f t="shared" si="3"/>
        <v>1</v>
      </c>
    </row>
    <row r="119" spans="1:13" ht="20.25" customHeight="1" x14ac:dyDescent="0.2">
      <c r="A119" s="3">
        <v>567790</v>
      </c>
      <c r="B119" s="10">
        <v>567793</v>
      </c>
      <c r="C119" s="10" t="s">
        <v>307</v>
      </c>
      <c r="D119" s="5" t="s">
        <v>309</v>
      </c>
      <c r="E119" s="3" t="s">
        <v>83</v>
      </c>
      <c r="F119" s="3">
        <v>203</v>
      </c>
      <c r="G119" s="13"/>
      <c r="H119" s="6">
        <v>0</v>
      </c>
      <c r="I119" s="14">
        <v>1</v>
      </c>
      <c r="J119" s="13">
        <v>0</v>
      </c>
      <c r="K119" s="13"/>
      <c r="L119" s="13">
        <f t="shared" si="3"/>
        <v>1</v>
      </c>
    </row>
    <row r="120" spans="1:13" ht="20.25" customHeight="1" x14ac:dyDescent="0.2">
      <c r="A120" s="3">
        <v>567810</v>
      </c>
      <c r="B120" s="3">
        <v>567813</v>
      </c>
      <c r="C120" s="3" t="s">
        <v>22</v>
      </c>
      <c r="D120" s="5" t="s">
        <v>313</v>
      </c>
      <c r="E120" s="3" t="s">
        <v>22</v>
      </c>
      <c r="F120" s="3">
        <v>497</v>
      </c>
      <c r="G120" s="13"/>
      <c r="H120" s="6">
        <v>0</v>
      </c>
      <c r="I120" s="14">
        <v>1</v>
      </c>
      <c r="J120" s="14">
        <v>0</v>
      </c>
      <c r="K120" s="13"/>
      <c r="L120" s="13">
        <f t="shared" si="3"/>
        <v>1</v>
      </c>
    </row>
    <row r="121" spans="1:13" ht="20.25" customHeight="1" x14ac:dyDescent="0.2">
      <c r="A121" s="18">
        <v>567830</v>
      </c>
      <c r="B121" s="18">
        <v>567831</v>
      </c>
      <c r="C121" s="18" t="s">
        <v>315</v>
      </c>
      <c r="D121" s="27" t="s">
        <v>314</v>
      </c>
      <c r="E121" s="18" t="s">
        <v>248</v>
      </c>
      <c r="F121" s="18">
        <v>699</v>
      </c>
      <c r="G121" s="14"/>
      <c r="H121" s="12">
        <v>0</v>
      </c>
      <c r="I121" s="14">
        <v>0</v>
      </c>
      <c r="J121" s="14">
        <v>1</v>
      </c>
      <c r="K121" s="14"/>
      <c r="L121" s="13">
        <f t="shared" si="3"/>
        <v>1</v>
      </c>
      <c r="M121" s="28"/>
    </row>
    <row r="122" spans="1:13" ht="20.25" customHeight="1" x14ac:dyDescent="0.2">
      <c r="A122" s="3">
        <v>567890</v>
      </c>
      <c r="B122" s="3">
        <v>567891</v>
      </c>
      <c r="C122" s="3" t="s">
        <v>19</v>
      </c>
      <c r="D122" s="5" t="s">
        <v>328</v>
      </c>
      <c r="E122" s="3" t="s">
        <v>329</v>
      </c>
      <c r="F122" s="3">
        <v>605</v>
      </c>
      <c r="G122" s="13"/>
      <c r="H122" s="6">
        <v>0</v>
      </c>
      <c r="I122" s="14">
        <v>1</v>
      </c>
      <c r="J122" s="14">
        <v>0</v>
      </c>
      <c r="K122" s="13"/>
      <c r="L122" s="13">
        <f t="shared" si="3"/>
        <v>1</v>
      </c>
    </row>
    <row r="123" spans="1:13" ht="20.25" customHeight="1" x14ac:dyDescent="0.2">
      <c r="A123" s="3">
        <v>567910</v>
      </c>
      <c r="B123" s="3">
        <v>567911</v>
      </c>
      <c r="C123" s="3" t="s">
        <v>331</v>
      </c>
      <c r="D123" s="5" t="s">
        <v>332</v>
      </c>
      <c r="E123" s="3" t="s">
        <v>333</v>
      </c>
      <c r="F123" s="6">
        <v>1351</v>
      </c>
      <c r="G123" s="13"/>
      <c r="H123" s="6">
        <v>0</v>
      </c>
      <c r="I123" s="14">
        <v>1</v>
      </c>
      <c r="J123" s="14">
        <v>0</v>
      </c>
      <c r="K123" s="13"/>
      <c r="L123" s="13">
        <f t="shared" si="3"/>
        <v>1</v>
      </c>
    </row>
    <row r="124" spans="1:13" ht="20.25" customHeight="1" x14ac:dyDescent="0.2">
      <c r="A124" s="3">
        <v>567050</v>
      </c>
      <c r="B124" s="3">
        <v>567055</v>
      </c>
      <c r="C124" s="3" t="s">
        <v>6</v>
      </c>
      <c r="D124" s="5" t="s">
        <v>73</v>
      </c>
      <c r="E124" s="3" t="s">
        <v>74</v>
      </c>
      <c r="F124" s="3">
        <v>48</v>
      </c>
      <c r="G124" s="6"/>
      <c r="H124" s="6">
        <v>0</v>
      </c>
      <c r="I124" s="13">
        <v>0</v>
      </c>
      <c r="J124" s="13">
        <v>0.5</v>
      </c>
      <c r="K124" s="3"/>
      <c r="L124" s="13">
        <f t="shared" si="3"/>
        <v>0.5</v>
      </c>
    </row>
    <row r="125" spans="1:13" ht="20.25" customHeight="1" x14ac:dyDescent="0.2">
      <c r="A125" s="3">
        <v>567300</v>
      </c>
      <c r="B125" s="3">
        <v>567301</v>
      </c>
      <c r="C125" s="3" t="s">
        <v>6</v>
      </c>
      <c r="D125" s="5" t="s">
        <v>149</v>
      </c>
      <c r="E125" s="3" t="s">
        <v>80</v>
      </c>
      <c r="F125" s="3">
        <v>319</v>
      </c>
      <c r="G125" s="13"/>
      <c r="H125" s="6">
        <v>0</v>
      </c>
      <c r="I125" s="13">
        <v>0</v>
      </c>
      <c r="J125" s="13">
        <v>0.5</v>
      </c>
      <c r="K125" s="13"/>
      <c r="L125" s="13">
        <f t="shared" si="3"/>
        <v>0.5</v>
      </c>
    </row>
    <row r="126" spans="1:13" ht="20.25" customHeight="1" x14ac:dyDescent="0.2">
      <c r="A126" s="3">
        <v>567590</v>
      </c>
      <c r="B126" s="3">
        <v>567591</v>
      </c>
      <c r="C126" s="3" t="s">
        <v>22</v>
      </c>
      <c r="D126" s="5" t="s">
        <v>257</v>
      </c>
      <c r="E126" s="3" t="s">
        <v>19</v>
      </c>
      <c r="F126" s="6">
        <v>4524</v>
      </c>
      <c r="G126" s="13"/>
      <c r="H126" s="6">
        <v>0</v>
      </c>
      <c r="I126" s="13">
        <v>0</v>
      </c>
      <c r="J126" s="13">
        <v>0.5</v>
      </c>
      <c r="K126" s="13"/>
      <c r="L126" s="13">
        <f t="shared" si="3"/>
        <v>0.5</v>
      </c>
    </row>
    <row r="127" spans="1:13" ht="20.25" customHeight="1" x14ac:dyDescent="0.2">
      <c r="A127" s="3">
        <v>567040</v>
      </c>
      <c r="B127" s="3">
        <v>567042</v>
      </c>
      <c r="C127" s="3" t="s">
        <v>37</v>
      </c>
      <c r="D127" s="5" t="s">
        <v>57</v>
      </c>
      <c r="E127" s="3" t="s">
        <v>58</v>
      </c>
      <c r="F127" s="3">
        <v>262</v>
      </c>
      <c r="G127" s="6"/>
      <c r="H127" s="6">
        <v>0</v>
      </c>
      <c r="I127" s="14">
        <v>0</v>
      </c>
      <c r="J127" s="14">
        <v>0.5</v>
      </c>
      <c r="K127" s="3"/>
      <c r="L127" s="13">
        <f t="shared" si="3"/>
        <v>0.5</v>
      </c>
    </row>
    <row r="128" spans="1:13" ht="20.25" customHeight="1" x14ac:dyDescent="0.2">
      <c r="A128" s="3">
        <v>567040</v>
      </c>
      <c r="B128" s="3">
        <v>567045</v>
      </c>
      <c r="C128" s="3" t="s">
        <v>37</v>
      </c>
      <c r="D128" s="5" t="s">
        <v>59</v>
      </c>
      <c r="E128" s="3" t="s">
        <v>60</v>
      </c>
      <c r="F128" s="3">
        <v>123</v>
      </c>
      <c r="G128" s="6"/>
      <c r="H128" s="6">
        <v>0</v>
      </c>
      <c r="I128" s="14">
        <v>0</v>
      </c>
      <c r="J128" s="14">
        <v>0.5</v>
      </c>
      <c r="K128" s="3"/>
      <c r="L128" s="13">
        <f t="shared" si="3"/>
        <v>0.5</v>
      </c>
    </row>
    <row r="129" spans="1:12" ht="20.25" customHeight="1" x14ac:dyDescent="0.2">
      <c r="A129" s="3">
        <v>567020</v>
      </c>
      <c r="B129" s="3">
        <v>567021</v>
      </c>
      <c r="C129" s="3" t="s">
        <v>37</v>
      </c>
      <c r="D129" s="5" t="s">
        <v>38</v>
      </c>
      <c r="E129" s="3" t="s">
        <v>39</v>
      </c>
      <c r="F129" s="3">
        <v>413</v>
      </c>
      <c r="G129" s="6"/>
      <c r="H129" s="6">
        <v>0</v>
      </c>
      <c r="I129" s="13">
        <v>0</v>
      </c>
      <c r="J129" s="13">
        <v>0</v>
      </c>
      <c r="K129" s="3"/>
      <c r="L129" s="13">
        <f t="shared" si="3"/>
        <v>0</v>
      </c>
    </row>
    <row r="130" spans="1:12" ht="20.25" customHeight="1" x14ac:dyDescent="0.2">
      <c r="A130" s="3">
        <v>567290</v>
      </c>
      <c r="B130" s="3">
        <v>567294</v>
      </c>
      <c r="C130" s="3" t="s">
        <v>80</v>
      </c>
      <c r="D130" s="5" t="s">
        <v>139</v>
      </c>
      <c r="E130" s="3" t="s">
        <v>140</v>
      </c>
      <c r="F130" s="3">
        <v>110</v>
      </c>
      <c r="G130" s="13"/>
      <c r="H130" s="6">
        <v>0</v>
      </c>
      <c r="I130" s="14">
        <v>0</v>
      </c>
      <c r="J130" s="14">
        <v>0</v>
      </c>
      <c r="K130" s="13"/>
      <c r="L130" s="13">
        <f t="shared" ref="L130:L161" si="4">SUM(G130:K130)</f>
        <v>0</v>
      </c>
    </row>
    <row r="131" spans="1:12" ht="20.25" customHeight="1" x14ac:dyDescent="0.2">
      <c r="A131" s="3">
        <v>567380</v>
      </c>
      <c r="B131" s="3">
        <v>567384</v>
      </c>
      <c r="C131" s="3" t="s">
        <v>172</v>
      </c>
      <c r="D131" s="5" t="s">
        <v>173</v>
      </c>
      <c r="E131" s="3" t="s">
        <v>133</v>
      </c>
      <c r="F131" s="3">
        <v>493</v>
      </c>
      <c r="G131" s="13"/>
      <c r="H131" s="6">
        <v>0</v>
      </c>
      <c r="I131" s="14">
        <v>0</v>
      </c>
      <c r="J131" s="14">
        <v>0</v>
      </c>
      <c r="K131" s="13"/>
      <c r="L131" s="13">
        <f t="shared" si="4"/>
        <v>0</v>
      </c>
    </row>
    <row r="132" spans="1:12" ht="20.25" customHeight="1" x14ac:dyDescent="0.2">
      <c r="A132" s="3">
        <v>567380</v>
      </c>
      <c r="B132" s="3">
        <v>567385</v>
      </c>
      <c r="C132" s="3" t="s">
        <v>13</v>
      </c>
      <c r="D132" s="5" t="s">
        <v>174</v>
      </c>
      <c r="E132" s="3" t="s">
        <v>175</v>
      </c>
      <c r="F132" s="3">
        <v>218</v>
      </c>
      <c r="G132" s="13"/>
      <c r="H132" s="6">
        <v>0</v>
      </c>
      <c r="I132" s="14">
        <v>0</v>
      </c>
      <c r="J132" s="14">
        <v>0</v>
      </c>
      <c r="K132" s="13"/>
      <c r="L132" s="13">
        <f t="shared" si="4"/>
        <v>0</v>
      </c>
    </row>
    <row r="133" spans="1:12" ht="20.25" customHeight="1" x14ac:dyDescent="0.2">
      <c r="A133" s="3">
        <v>567400</v>
      </c>
      <c r="B133" s="3">
        <v>567408</v>
      </c>
      <c r="C133" s="3" t="s">
        <v>184</v>
      </c>
      <c r="D133" s="5" t="s">
        <v>187</v>
      </c>
      <c r="E133" s="3" t="s">
        <v>188</v>
      </c>
      <c r="F133" s="3">
        <v>480</v>
      </c>
      <c r="G133" s="13"/>
      <c r="H133" s="6">
        <v>0</v>
      </c>
      <c r="I133" s="14">
        <v>0</v>
      </c>
      <c r="J133" s="14">
        <v>0</v>
      </c>
      <c r="K133" s="13"/>
      <c r="L133" s="13">
        <f t="shared" si="4"/>
        <v>0</v>
      </c>
    </row>
    <row r="134" spans="1:12" ht="20.25" customHeight="1" x14ac:dyDescent="0.2">
      <c r="A134" s="3">
        <v>567420</v>
      </c>
      <c r="B134" s="3">
        <v>567422</v>
      </c>
      <c r="C134" s="3" t="s">
        <v>199</v>
      </c>
      <c r="D134" s="5" t="s">
        <v>200</v>
      </c>
      <c r="E134" s="3" t="s">
        <v>201</v>
      </c>
      <c r="F134" s="3">
        <v>164</v>
      </c>
      <c r="G134" s="13"/>
      <c r="H134" s="6">
        <v>0</v>
      </c>
      <c r="I134" s="14">
        <v>0</v>
      </c>
      <c r="J134" s="14">
        <v>0</v>
      </c>
      <c r="K134" s="13"/>
      <c r="L134" s="13">
        <f t="shared" si="4"/>
        <v>0</v>
      </c>
    </row>
    <row r="135" spans="1:12" ht="20.25" customHeight="1" x14ac:dyDescent="0.2">
      <c r="A135" s="3">
        <v>567450</v>
      </c>
      <c r="B135" s="3">
        <v>567451</v>
      </c>
      <c r="C135" s="3" t="s">
        <v>6</v>
      </c>
      <c r="D135" s="5" t="s">
        <v>206</v>
      </c>
      <c r="E135" s="3" t="s">
        <v>178</v>
      </c>
      <c r="F135" s="3">
        <v>152</v>
      </c>
      <c r="G135" s="13"/>
      <c r="H135" s="6">
        <v>0</v>
      </c>
      <c r="I135" s="14">
        <v>0</v>
      </c>
      <c r="J135" s="14">
        <v>0</v>
      </c>
      <c r="K135" s="13"/>
      <c r="L135" s="13">
        <f t="shared" si="4"/>
        <v>0</v>
      </c>
    </row>
    <row r="136" spans="1:12" ht="20.25" customHeight="1" x14ac:dyDescent="0.2">
      <c r="A136" s="3">
        <v>567450</v>
      </c>
      <c r="B136" s="3">
        <v>567456</v>
      </c>
      <c r="C136" s="3" t="s">
        <v>6</v>
      </c>
      <c r="D136" s="5" t="s">
        <v>211</v>
      </c>
      <c r="E136" s="3" t="s">
        <v>82</v>
      </c>
      <c r="F136" s="3">
        <v>148</v>
      </c>
      <c r="G136" s="13"/>
      <c r="H136" s="6">
        <v>0</v>
      </c>
      <c r="I136" s="13">
        <v>0</v>
      </c>
      <c r="J136" s="13">
        <v>0</v>
      </c>
      <c r="K136" s="13"/>
      <c r="L136" s="13">
        <f t="shared" si="4"/>
        <v>0</v>
      </c>
    </row>
    <row r="137" spans="1:12" ht="20.25" customHeight="1" x14ac:dyDescent="0.2">
      <c r="A137" s="3">
        <v>567450</v>
      </c>
      <c r="B137" s="3">
        <v>567457</v>
      </c>
      <c r="C137" s="3" t="s">
        <v>6</v>
      </c>
      <c r="D137" s="5" t="s">
        <v>212</v>
      </c>
      <c r="E137" s="3" t="s">
        <v>213</v>
      </c>
      <c r="F137" s="3">
        <v>61</v>
      </c>
      <c r="G137" s="13"/>
      <c r="H137" s="6">
        <v>0</v>
      </c>
      <c r="I137" s="13">
        <v>0</v>
      </c>
      <c r="J137" s="13">
        <v>0</v>
      </c>
      <c r="K137" s="13"/>
      <c r="L137" s="13">
        <f t="shared" si="4"/>
        <v>0</v>
      </c>
    </row>
    <row r="138" spans="1:12" ht="20.25" customHeight="1" x14ac:dyDescent="0.2">
      <c r="A138" s="3">
        <v>567490</v>
      </c>
      <c r="B138" s="3">
        <v>567492</v>
      </c>
      <c r="C138" s="3" t="s">
        <v>229</v>
      </c>
      <c r="D138" s="5" t="s">
        <v>230</v>
      </c>
      <c r="E138" s="3" t="s">
        <v>229</v>
      </c>
      <c r="F138" s="3">
        <v>321</v>
      </c>
      <c r="G138" s="13"/>
      <c r="H138" s="6">
        <v>0</v>
      </c>
      <c r="I138" s="14">
        <v>0</v>
      </c>
      <c r="J138" s="14">
        <v>0</v>
      </c>
      <c r="K138" s="13"/>
      <c r="L138" s="13">
        <f t="shared" si="4"/>
        <v>0</v>
      </c>
    </row>
    <row r="139" spans="1:12" ht="20.25" customHeight="1" x14ac:dyDescent="0.2">
      <c r="A139" s="3">
        <v>567510</v>
      </c>
      <c r="B139" s="3">
        <v>567511</v>
      </c>
      <c r="C139" s="3" t="s">
        <v>6</v>
      </c>
      <c r="D139" s="5" t="s">
        <v>236</v>
      </c>
      <c r="E139" s="3" t="s">
        <v>205</v>
      </c>
      <c r="F139" s="3">
        <v>286</v>
      </c>
      <c r="G139" s="13"/>
      <c r="H139" s="6">
        <v>0</v>
      </c>
      <c r="I139" s="14">
        <v>0</v>
      </c>
      <c r="J139" s="14">
        <v>0</v>
      </c>
      <c r="K139" s="13"/>
      <c r="L139" s="13">
        <f t="shared" si="4"/>
        <v>0</v>
      </c>
    </row>
    <row r="140" spans="1:12" ht="20.25" customHeight="1" x14ac:dyDescent="0.2">
      <c r="A140" s="3">
        <v>567520</v>
      </c>
      <c r="B140" s="3">
        <v>567522</v>
      </c>
      <c r="C140" s="3" t="s">
        <v>6</v>
      </c>
      <c r="D140" s="11" t="s">
        <v>362</v>
      </c>
      <c r="E140" s="3" t="s">
        <v>95</v>
      </c>
      <c r="F140" s="6">
        <v>1335</v>
      </c>
      <c r="G140" s="13"/>
      <c r="H140" s="6">
        <v>0</v>
      </c>
      <c r="I140" s="14">
        <v>0</v>
      </c>
      <c r="J140" s="14">
        <v>0</v>
      </c>
      <c r="K140" s="13"/>
      <c r="L140" s="13">
        <f t="shared" si="4"/>
        <v>0</v>
      </c>
    </row>
    <row r="141" spans="1:12" ht="20.25" customHeight="1" x14ac:dyDescent="0.2">
      <c r="A141" s="3">
        <v>567560</v>
      </c>
      <c r="B141" s="3">
        <v>567562</v>
      </c>
      <c r="C141" s="3" t="s">
        <v>6</v>
      </c>
      <c r="D141" s="5" t="s">
        <v>247</v>
      </c>
      <c r="E141" s="3" t="s">
        <v>248</v>
      </c>
      <c r="F141" s="8">
        <v>762</v>
      </c>
      <c r="G141" s="13"/>
      <c r="H141" s="6">
        <v>0</v>
      </c>
      <c r="I141" s="14">
        <v>0</v>
      </c>
      <c r="J141" s="14">
        <v>0</v>
      </c>
      <c r="K141" s="13"/>
      <c r="L141" s="13">
        <f t="shared" si="4"/>
        <v>0</v>
      </c>
    </row>
    <row r="142" spans="1:12" ht="20.25" customHeight="1" x14ac:dyDescent="0.2">
      <c r="A142" s="3">
        <v>567560</v>
      </c>
      <c r="B142" s="3">
        <v>567563</v>
      </c>
      <c r="C142" s="3" t="s">
        <v>172</v>
      </c>
      <c r="D142" s="5" t="s">
        <v>249</v>
      </c>
      <c r="E142" s="3" t="s">
        <v>210</v>
      </c>
      <c r="F142" s="8">
        <v>860</v>
      </c>
      <c r="G142" s="13"/>
      <c r="H142" s="6">
        <v>0</v>
      </c>
      <c r="I142" s="14">
        <v>0</v>
      </c>
      <c r="J142" s="14">
        <v>0</v>
      </c>
      <c r="K142" s="13"/>
      <c r="L142" s="13">
        <f t="shared" si="4"/>
        <v>0</v>
      </c>
    </row>
    <row r="143" spans="1:12" ht="20.25" customHeight="1" x14ac:dyDescent="0.2">
      <c r="A143" s="3">
        <v>567560</v>
      </c>
      <c r="B143" s="3">
        <v>567564</v>
      </c>
      <c r="C143" s="3" t="s">
        <v>250</v>
      </c>
      <c r="D143" s="5" t="s">
        <v>251</v>
      </c>
      <c r="E143" s="3" t="s">
        <v>133</v>
      </c>
      <c r="F143" s="8">
        <v>989</v>
      </c>
      <c r="G143" s="13"/>
      <c r="H143" s="6">
        <v>0</v>
      </c>
      <c r="I143" s="14">
        <v>0</v>
      </c>
      <c r="J143" s="14">
        <v>0</v>
      </c>
      <c r="K143" s="13"/>
      <c r="L143" s="13">
        <f t="shared" si="4"/>
        <v>0</v>
      </c>
    </row>
    <row r="144" spans="1:12" ht="20.25" customHeight="1" x14ac:dyDescent="0.2">
      <c r="A144" s="3">
        <v>567560</v>
      </c>
      <c r="B144" s="3">
        <v>567565</v>
      </c>
      <c r="C144" s="3" t="s">
        <v>6</v>
      </c>
      <c r="D144" s="5" t="s">
        <v>252</v>
      </c>
      <c r="E144" s="3" t="s">
        <v>204</v>
      </c>
      <c r="F144" s="9">
        <v>1566</v>
      </c>
      <c r="G144" s="13"/>
      <c r="H144" s="6">
        <v>0</v>
      </c>
      <c r="I144" s="14">
        <v>0</v>
      </c>
      <c r="J144" s="14">
        <v>0</v>
      </c>
      <c r="K144" s="13"/>
      <c r="L144" s="13">
        <f t="shared" si="4"/>
        <v>0</v>
      </c>
    </row>
    <row r="145" spans="1:12" ht="20.25" customHeight="1" x14ac:dyDescent="0.2">
      <c r="A145" s="3">
        <v>567560</v>
      </c>
      <c r="B145" s="3">
        <v>567566</v>
      </c>
      <c r="C145" s="3" t="s">
        <v>6</v>
      </c>
      <c r="D145" s="5" t="s">
        <v>253</v>
      </c>
      <c r="E145" s="3" t="s">
        <v>89</v>
      </c>
      <c r="F145" s="8">
        <v>548</v>
      </c>
      <c r="G145" s="13"/>
      <c r="H145" s="6">
        <v>0</v>
      </c>
      <c r="I145" s="14">
        <v>0</v>
      </c>
      <c r="J145" s="14">
        <v>0</v>
      </c>
      <c r="K145" s="13"/>
      <c r="L145" s="13">
        <f t="shared" si="4"/>
        <v>0</v>
      </c>
    </row>
    <row r="146" spans="1:12" ht="20.25" customHeight="1" x14ac:dyDescent="0.2">
      <c r="A146" s="3">
        <v>567590</v>
      </c>
      <c r="B146" s="3">
        <v>567593</v>
      </c>
      <c r="C146" s="3" t="s">
        <v>19</v>
      </c>
      <c r="D146" s="5" t="s">
        <v>260</v>
      </c>
      <c r="E146" s="3" t="s">
        <v>178</v>
      </c>
      <c r="F146" s="3">
        <v>689</v>
      </c>
      <c r="G146" s="13"/>
      <c r="H146" s="6">
        <v>0</v>
      </c>
      <c r="I146" s="13">
        <v>0</v>
      </c>
      <c r="J146" s="13">
        <v>0</v>
      </c>
      <c r="K146" s="13"/>
      <c r="L146" s="13">
        <f t="shared" si="4"/>
        <v>0</v>
      </c>
    </row>
    <row r="147" spans="1:12" ht="20.25" customHeight="1" x14ac:dyDescent="0.2">
      <c r="A147" s="3">
        <v>567600</v>
      </c>
      <c r="B147" s="3">
        <v>567601</v>
      </c>
      <c r="C147" s="3" t="s">
        <v>261</v>
      </c>
      <c r="D147" s="5" t="s">
        <v>262</v>
      </c>
      <c r="E147" s="3" t="s">
        <v>81</v>
      </c>
      <c r="F147" s="6">
        <v>1389</v>
      </c>
      <c r="G147" s="13"/>
      <c r="H147" s="6">
        <v>0</v>
      </c>
      <c r="I147" s="13">
        <v>0</v>
      </c>
      <c r="J147" s="13">
        <v>0</v>
      </c>
      <c r="K147" s="13"/>
      <c r="L147" s="13">
        <f t="shared" si="4"/>
        <v>0</v>
      </c>
    </row>
    <row r="148" spans="1:12" ht="20.25" customHeight="1" x14ac:dyDescent="0.2">
      <c r="A148" s="3">
        <v>567610</v>
      </c>
      <c r="B148" s="3">
        <v>567611</v>
      </c>
      <c r="C148" s="3" t="s">
        <v>6</v>
      </c>
      <c r="D148" s="5" t="s">
        <v>263</v>
      </c>
      <c r="E148" s="3" t="s">
        <v>217</v>
      </c>
      <c r="F148" s="6">
        <v>3975</v>
      </c>
      <c r="G148" s="13"/>
      <c r="H148" s="6">
        <v>0</v>
      </c>
      <c r="I148" s="13">
        <v>0</v>
      </c>
      <c r="J148" s="13">
        <v>0</v>
      </c>
      <c r="K148" s="13"/>
      <c r="L148" s="13">
        <f t="shared" si="4"/>
        <v>0</v>
      </c>
    </row>
    <row r="149" spans="1:12" ht="20.25" customHeight="1" x14ac:dyDescent="0.2">
      <c r="A149" s="3">
        <v>567610</v>
      </c>
      <c r="B149" s="3">
        <v>567613</v>
      </c>
      <c r="C149" s="3" t="s">
        <v>217</v>
      </c>
      <c r="D149" s="5" t="s">
        <v>264</v>
      </c>
      <c r="E149" s="3" t="s">
        <v>67</v>
      </c>
      <c r="F149" s="3">
        <v>108</v>
      </c>
      <c r="G149" s="13"/>
      <c r="H149" s="6">
        <v>0</v>
      </c>
      <c r="I149" s="13">
        <v>0</v>
      </c>
      <c r="J149" s="13">
        <v>0</v>
      </c>
      <c r="K149" s="13"/>
      <c r="L149" s="13">
        <f t="shared" si="4"/>
        <v>0</v>
      </c>
    </row>
    <row r="150" spans="1:12" ht="20.25" customHeight="1" x14ac:dyDescent="0.2">
      <c r="A150" s="3">
        <v>567620</v>
      </c>
      <c r="B150" s="3">
        <v>567621</v>
      </c>
      <c r="C150" s="3" t="s">
        <v>261</v>
      </c>
      <c r="D150" s="5" t="s">
        <v>265</v>
      </c>
      <c r="E150" s="3" t="s">
        <v>266</v>
      </c>
      <c r="F150" s="6">
        <v>1415</v>
      </c>
      <c r="G150" s="13"/>
      <c r="H150" s="6">
        <v>0</v>
      </c>
      <c r="I150" s="13">
        <v>0</v>
      </c>
      <c r="J150" s="13">
        <v>0</v>
      </c>
      <c r="K150" s="13"/>
      <c r="L150" s="13">
        <f t="shared" si="4"/>
        <v>0</v>
      </c>
    </row>
    <row r="151" spans="1:12" ht="20.25" customHeight="1" x14ac:dyDescent="0.2">
      <c r="A151" s="3">
        <v>567630</v>
      </c>
      <c r="B151" s="3">
        <v>567631</v>
      </c>
      <c r="C151" s="3" t="s">
        <v>267</v>
      </c>
      <c r="D151" s="5" t="s">
        <v>268</v>
      </c>
      <c r="E151" s="3" t="s">
        <v>204</v>
      </c>
      <c r="F151" s="6">
        <v>2479</v>
      </c>
      <c r="G151" s="13"/>
      <c r="H151" s="6">
        <v>0</v>
      </c>
      <c r="I151" s="13">
        <v>0</v>
      </c>
      <c r="J151" s="13">
        <v>0</v>
      </c>
      <c r="K151" s="13"/>
      <c r="L151" s="13">
        <f t="shared" si="4"/>
        <v>0</v>
      </c>
    </row>
    <row r="152" spans="1:12" ht="20.25" customHeight="1" x14ac:dyDescent="0.2">
      <c r="A152" s="3">
        <v>567640</v>
      </c>
      <c r="B152" s="3">
        <v>567641</v>
      </c>
      <c r="C152" s="3" t="s">
        <v>15</v>
      </c>
      <c r="D152" s="5" t="s">
        <v>269</v>
      </c>
      <c r="E152" s="3" t="s">
        <v>67</v>
      </c>
      <c r="F152" s="3">
        <v>985</v>
      </c>
      <c r="G152" s="13"/>
      <c r="H152" s="6">
        <v>0</v>
      </c>
      <c r="I152" s="13">
        <v>0</v>
      </c>
      <c r="J152" s="13">
        <v>0</v>
      </c>
      <c r="K152" s="13"/>
      <c r="L152" s="13">
        <f t="shared" si="4"/>
        <v>0</v>
      </c>
    </row>
    <row r="153" spans="1:12" ht="20.25" customHeight="1" x14ac:dyDescent="0.2">
      <c r="A153" s="3">
        <v>567640</v>
      </c>
      <c r="B153" s="3">
        <v>567642</v>
      </c>
      <c r="C153" s="3" t="s">
        <v>15</v>
      </c>
      <c r="D153" s="5" t="s">
        <v>270</v>
      </c>
      <c r="E153" s="3" t="s">
        <v>271</v>
      </c>
      <c r="F153" s="3">
        <v>80</v>
      </c>
      <c r="G153" s="13"/>
      <c r="H153" s="6">
        <v>0</v>
      </c>
      <c r="I153" s="13">
        <v>0</v>
      </c>
      <c r="J153" s="13">
        <v>0</v>
      </c>
      <c r="K153" s="13"/>
      <c r="L153" s="13">
        <f t="shared" si="4"/>
        <v>0</v>
      </c>
    </row>
    <row r="154" spans="1:12" ht="20.25" customHeight="1" x14ac:dyDescent="0.2">
      <c r="A154" s="3">
        <v>567640</v>
      </c>
      <c r="B154" s="3">
        <v>567644</v>
      </c>
      <c r="C154" s="10" t="s">
        <v>217</v>
      </c>
      <c r="D154" s="5" t="s">
        <v>273</v>
      </c>
      <c r="E154" s="3" t="s">
        <v>95</v>
      </c>
      <c r="F154" s="3">
        <v>135</v>
      </c>
      <c r="G154" s="13"/>
      <c r="H154" s="6">
        <v>0</v>
      </c>
      <c r="I154" s="13">
        <v>0</v>
      </c>
      <c r="J154" s="13">
        <v>0</v>
      </c>
      <c r="K154" s="13"/>
      <c r="L154" s="13">
        <f t="shared" si="4"/>
        <v>0</v>
      </c>
    </row>
    <row r="155" spans="1:12" ht="20.25" customHeight="1" x14ac:dyDescent="0.2">
      <c r="A155" s="3">
        <v>567650</v>
      </c>
      <c r="B155" s="3">
        <v>567651</v>
      </c>
      <c r="C155" s="3" t="s">
        <v>15</v>
      </c>
      <c r="D155" s="5" t="s">
        <v>275</v>
      </c>
      <c r="E155" s="3" t="s">
        <v>56</v>
      </c>
      <c r="F155" s="3">
        <v>444</v>
      </c>
      <c r="G155" s="13"/>
      <c r="H155" s="6">
        <v>0</v>
      </c>
      <c r="I155" s="13">
        <v>0</v>
      </c>
      <c r="J155" s="13">
        <v>0</v>
      </c>
      <c r="K155" s="13"/>
      <c r="L155" s="13">
        <f t="shared" si="4"/>
        <v>0</v>
      </c>
    </row>
    <row r="156" spans="1:12" ht="20.25" customHeight="1" x14ac:dyDescent="0.2">
      <c r="A156" s="3">
        <v>567650</v>
      </c>
      <c r="B156" s="3">
        <v>567652</v>
      </c>
      <c r="C156" s="3" t="s">
        <v>15</v>
      </c>
      <c r="D156" s="5" t="s">
        <v>276</v>
      </c>
      <c r="E156" s="3" t="s">
        <v>277</v>
      </c>
      <c r="F156" s="3">
        <v>204</v>
      </c>
      <c r="G156" s="13"/>
      <c r="H156" s="6">
        <v>0</v>
      </c>
      <c r="I156" s="13">
        <v>0</v>
      </c>
      <c r="J156" s="13">
        <v>0</v>
      </c>
      <c r="K156" s="13"/>
      <c r="L156" s="13">
        <f t="shared" si="4"/>
        <v>0</v>
      </c>
    </row>
    <row r="157" spans="1:12" ht="20.25" customHeight="1" x14ac:dyDescent="0.2">
      <c r="A157" s="3">
        <v>567650</v>
      </c>
      <c r="B157" s="3">
        <v>567653</v>
      </c>
      <c r="C157" s="3" t="s">
        <v>15</v>
      </c>
      <c r="D157" s="5" t="s">
        <v>278</v>
      </c>
      <c r="E157" s="3" t="s">
        <v>58</v>
      </c>
      <c r="F157" s="3">
        <v>328</v>
      </c>
      <c r="G157" s="13"/>
      <c r="H157" s="6">
        <v>0</v>
      </c>
      <c r="I157" s="13">
        <v>0</v>
      </c>
      <c r="J157" s="13">
        <v>0</v>
      </c>
      <c r="K157" s="13"/>
      <c r="L157" s="13">
        <f t="shared" si="4"/>
        <v>0</v>
      </c>
    </row>
    <row r="158" spans="1:12" ht="20.25" customHeight="1" x14ac:dyDescent="0.2">
      <c r="A158" s="3">
        <v>567650</v>
      </c>
      <c r="B158" s="3">
        <v>567654</v>
      </c>
      <c r="C158" s="10" t="s">
        <v>15</v>
      </c>
      <c r="D158" s="5" t="s">
        <v>279</v>
      </c>
      <c r="E158" s="3" t="s">
        <v>215</v>
      </c>
      <c r="F158" s="3">
        <v>159</v>
      </c>
      <c r="G158" s="13"/>
      <c r="H158" s="6">
        <v>0</v>
      </c>
      <c r="I158" s="13">
        <v>0</v>
      </c>
      <c r="J158" s="13">
        <v>0</v>
      </c>
      <c r="K158" s="13"/>
      <c r="L158" s="13">
        <f t="shared" si="4"/>
        <v>0</v>
      </c>
    </row>
    <row r="159" spans="1:12" ht="20.25" customHeight="1" x14ac:dyDescent="0.2">
      <c r="A159" s="3">
        <v>567660</v>
      </c>
      <c r="B159" s="3">
        <v>567661</v>
      </c>
      <c r="C159" s="3" t="s">
        <v>15</v>
      </c>
      <c r="D159" s="5" t="s">
        <v>280</v>
      </c>
      <c r="E159" s="3" t="s">
        <v>215</v>
      </c>
      <c r="F159" s="3">
        <v>732</v>
      </c>
      <c r="G159" s="13"/>
      <c r="H159" s="6">
        <v>0</v>
      </c>
      <c r="I159" s="13">
        <v>0</v>
      </c>
      <c r="J159" s="13">
        <v>0</v>
      </c>
      <c r="K159" s="13"/>
      <c r="L159" s="13">
        <f t="shared" si="4"/>
        <v>0</v>
      </c>
    </row>
    <row r="160" spans="1:12" ht="20.25" customHeight="1" x14ac:dyDescent="0.2">
      <c r="A160" s="3">
        <v>567670</v>
      </c>
      <c r="B160" s="3">
        <v>567671</v>
      </c>
      <c r="C160" s="3" t="s">
        <v>15</v>
      </c>
      <c r="D160" s="5" t="s">
        <v>281</v>
      </c>
      <c r="E160" s="3" t="s">
        <v>282</v>
      </c>
      <c r="F160" s="6">
        <v>1580</v>
      </c>
      <c r="G160" s="13"/>
      <c r="H160" s="6">
        <v>0</v>
      </c>
      <c r="I160" s="14">
        <v>0</v>
      </c>
      <c r="J160" s="13">
        <v>0</v>
      </c>
      <c r="K160" s="13"/>
      <c r="L160" s="13">
        <f t="shared" si="4"/>
        <v>0</v>
      </c>
    </row>
    <row r="161" spans="1:33" ht="20.25" customHeight="1" x14ac:dyDescent="0.2">
      <c r="A161" s="3">
        <v>567690</v>
      </c>
      <c r="B161" s="3">
        <v>567691</v>
      </c>
      <c r="C161" s="3" t="s">
        <v>267</v>
      </c>
      <c r="D161" s="5" t="s">
        <v>354</v>
      </c>
      <c r="E161" s="3" t="s">
        <v>284</v>
      </c>
      <c r="F161" s="6">
        <v>1139</v>
      </c>
      <c r="G161" s="13"/>
      <c r="H161" s="6">
        <v>0</v>
      </c>
      <c r="I161" s="14">
        <v>0</v>
      </c>
      <c r="J161" s="13">
        <v>0</v>
      </c>
      <c r="K161" s="13"/>
      <c r="L161" s="13">
        <f t="shared" si="4"/>
        <v>0</v>
      </c>
    </row>
    <row r="162" spans="1:33" ht="20.25" customHeight="1" x14ac:dyDescent="0.2">
      <c r="A162" s="3">
        <v>567700</v>
      </c>
      <c r="B162" s="3">
        <v>567701</v>
      </c>
      <c r="C162" s="3" t="s">
        <v>15</v>
      </c>
      <c r="D162" s="5" t="s">
        <v>285</v>
      </c>
      <c r="E162" s="3" t="s">
        <v>267</v>
      </c>
      <c r="F162" s="6">
        <v>3551</v>
      </c>
      <c r="G162" s="13"/>
      <c r="H162" s="6">
        <v>0</v>
      </c>
      <c r="I162" s="14">
        <v>0</v>
      </c>
      <c r="J162" s="13">
        <v>0</v>
      </c>
      <c r="K162" s="13"/>
      <c r="L162" s="13">
        <f t="shared" ref="L162:L193" si="5">SUM(G162:K162)</f>
        <v>0</v>
      </c>
    </row>
    <row r="163" spans="1:33" ht="20.25" customHeight="1" x14ac:dyDescent="0.2">
      <c r="A163" s="3">
        <v>567700</v>
      </c>
      <c r="B163" s="3">
        <v>567702</v>
      </c>
      <c r="C163" s="3" t="s">
        <v>286</v>
      </c>
      <c r="D163" s="5" t="s">
        <v>287</v>
      </c>
      <c r="E163" s="3" t="s">
        <v>282</v>
      </c>
      <c r="F163" s="3">
        <v>110</v>
      </c>
      <c r="G163" s="13"/>
      <c r="H163" s="6">
        <v>0</v>
      </c>
      <c r="I163" s="14">
        <v>0</v>
      </c>
      <c r="J163" s="13">
        <v>0</v>
      </c>
      <c r="K163" s="13"/>
      <c r="L163" s="13">
        <f t="shared" si="5"/>
        <v>0</v>
      </c>
    </row>
    <row r="164" spans="1:33" ht="20.25" customHeight="1" x14ac:dyDescent="0.2">
      <c r="A164" s="3">
        <v>567710</v>
      </c>
      <c r="B164" s="3">
        <v>567711</v>
      </c>
      <c r="C164" s="3" t="s">
        <v>288</v>
      </c>
      <c r="D164" s="5" t="s">
        <v>355</v>
      </c>
      <c r="E164" s="3" t="s">
        <v>133</v>
      </c>
      <c r="F164" s="6">
        <v>1448</v>
      </c>
      <c r="G164" s="13"/>
      <c r="H164" s="6">
        <v>0</v>
      </c>
      <c r="I164" s="14">
        <v>0</v>
      </c>
      <c r="J164" s="13">
        <v>0</v>
      </c>
      <c r="K164" s="13"/>
      <c r="L164" s="13">
        <f t="shared" si="5"/>
        <v>0</v>
      </c>
    </row>
    <row r="165" spans="1:33" ht="20.25" customHeight="1" x14ac:dyDescent="0.2">
      <c r="A165" s="3">
        <v>567740</v>
      </c>
      <c r="B165" s="3">
        <v>567741</v>
      </c>
      <c r="C165" s="3" t="s">
        <v>294</v>
      </c>
      <c r="D165" s="5" t="s">
        <v>295</v>
      </c>
      <c r="E165" s="3" t="s">
        <v>48</v>
      </c>
      <c r="F165" s="3">
        <v>606</v>
      </c>
      <c r="G165" s="13"/>
      <c r="H165" s="6">
        <v>0</v>
      </c>
      <c r="I165" s="14">
        <v>0</v>
      </c>
      <c r="J165" s="13">
        <v>0</v>
      </c>
      <c r="K165" s="13"/>
      <c r="L165" s="13">
        <f t="shared" si="5"/>
        <v>0</v>
      </c>
    </row>
    <row r="166" spans="1:33" ht="20.25" customHeight="1" x14ac:dyDescent="0.2">
      <c r="A166" s="3">
        <v>567760</v>
      </c>
      <c r="B166" s="3">
        <v>567762</v>
      </c>
      <c r="C166" s="3" t="s">
        <v>293</v>
      </c>
      <c r="D166" s="5" t="s">
        <v>301</v>
      </c>
      <c r="E166" s="3" t="s">
        <v>272</v>
      </c>
      <c r="F166" s="3">
        <v>234</v>
      </c>
      <c r="G166" s="13"/>
      <c r="H166" s="6">
        <v>0</v>
      </c>
      <c r="I166" s="14">
        <v>0</v>
      </c>
      <c r="J166" s="13">
        <v>0</v>
      </c>
      <c r="K166" s="13"/>
      <c r="L166" s="13">
        <f t="shared" si="5"/>
        <v>0</v>
      </c>
    </row>
    <row r="167" spans="1:33" ht="20.25" customHeight="1" x14ac:dyDescent="0.2">
      <c r="A167" s="3">
        <v>567770</v>
      </c>
      <c r="B167" s="3">
        <v>567771</v>
      </c>
      <c r="C167" s="3" t="s">
        <v>302</v>
      </c>
      <c r="D167" s="5" t="s">
        <v>303</v>
      </c>
      <c r="E167" s="3" t="s">
        <v>56</v>
      </c>
      <c r="F167" s="3">
        <v>666</v>
      </c>
      <c r="G167" s="13"/>
      <c r="H167" s="6">
        <v>0</v>
      </c>
      <c r="I167" s="14">
        <v>0</v>
      </c>
      <c r="J167" s="13">
        <v>0</v>
      </c>
      <c r="K167" s="13"/>
      <c r="L167" s="13">
        <f t="shared" si="5"/>
        <v>0</v>
      </c>
    </row>
    <row r="168" spans="1:33" ht="20.25" customHeight="1" x14ac:dyDescent="0.2">
      <c r="A168" s="3">
        <v>567780</v>
      </c>
      <c r="B168" s="3">
        <v>567781</v>
      </c>
      <c r="C168" s="3" t="s">
        <v>302</v>
      </c>
      <c r="D168" s="5" t="s">
        <v>304</v>
      </c>
      <c r="E168" s="3" t="s">
        <v>14</v>
      </c>
      <c r="F168" s="6">
        <v>1239</v>
      </c>
      <c r="G168" s="13"/>
      <c r="H168" s="6">
        <v>0</v>
      </c>
      <c r="I168" s="14">
        <v>0</v>
      </c>
      <c r="J168" s="13">
        <v>0</v>
      </c>
      <c r="K168" s="13"/>
      <c r="L168" s="13">
        <f t="shared" si="5"/>
        <v>0</v>
      </c>
    </row>
    <row r="169" spans="1:33" ht="20.25" customHeight="1" x14ac:dyDescent="0.2">
      <c r="A169" s="3">
        <v>567780</v>
      </c>
      <c r="B169" s="3">
        <v>567782</v>
      </c>
      <c r="C169" s="3" t="s">
        <v>305</v>
      </c>
      <c r="D169" s="5" t="s">
        <v>361</v>
      </c>
      <c r="E169" s="3" t="s">
        <v>300</v>
      </c>
      <c r="F169" s="6">
        <v>1041</v>
      </c>
      <c r="G169" s="13"/>
      <c r="H169" s="6">
        <v>0</v>
      </c>
      <c r="I169" s="14">
        <v>0</v>
      </c>
      <c r="J169" s="13">
        <v>0</v>
      </c>
      <c r="K169" s="13"/>
      <c r="L169" s="13">
        <f t="shared" si="5"/>
        <v>0</v>
      </c>
    </row>
    <row r="170" spans="1:33" ht="20.25" customHeight="1" x14ac:dyDescent="0.2">
      <c r="A170" s="3">
        <v>567800</v>
      </c>
      <c r="B170" s="3">
        <v>567801</v>
      </c>
      <c r="C170" s="3" t="s">
        <v>15</v>
      </c>
      <c r="D170" s="5" t="s">
        <v>310</v>
      </c>
      <c r="E170" s="3" t="s">
        <v>288</v>
      </c>
      <c r="F170" s="6">
        <v>1221</v>
      </c>
      <c r="G170" s="13"/>
      <c r="H170" s="6">
        <v>0</v>
      </c>
      <c r="I170" s="13">
        <v>0</v>
      </c>
      <c r="J170" s="13">
        <v>0</v>
      </c>
      <c r="K170" s="13"/>
      <c r="L170" s="13">
        <f t="shared" si="5"/>
        <v>0</v>
      </c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</row>
    <row r="171" spans="1:33" s="20" customFormat="1" ht="26.25" customHeight="1" x14ac:dyDescent="0.2">
      <c r="A171" s="3">
        <v>567800</v>
      </c>
      <c r="B171" s="3">
        <v>567802</v>
      </c>
      <c r="C171" s="3" t="s">
        <v>15</v>
      </c>
      <c r="D171" s="5" t="s">
        <v>311</v>
      </c>
      <c r="E171" s="3" t="s">
        <v>132</v>
      </c>
      <c r="F171" s="3">
        <v>252</v>
      </c>
      <c r="G171" s="13"/>
      <c r="H171" s="6">
        <v>0</v>
      </c>
      <c r="I171" s="13">
        <v>0</v>
      </c>
      <c r="J171" s="13">
        <v>0</v>
      </c>
      <c r="K171" s="13"/>
      <c r="L171" s="13">
        <f t="shared" si="5"/>
        <v>0</v>
      </c>
      <c r="M171" s="16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</row>
    <row r="172" spans="1:33" ht="20.25" customHeight="1" x14ac:dyDescent="0.2">
      <c r="A172" s="3">
        <v>567810</v>
      </c>
      <c r="B172" s="3">
        <v>567811</v>
      </c>
      <c r="C172" s="3" t="s">
        <v>22</v>
      </c>
      <c r="D172" s="5" t="s">
        <v>356</v>
      </c>
      <c r="E172" s="3" t="s">
        <v>22</v>
      </c>
      <c r="F172" s="6">
        <v>1649</v>
      </c>
      <c r="G172" s="13"/>
      <c r="H172" s="6">
        <v>0</v>
      </c>
      <c r="I172" s="13">
        <v>0</v>
      </c>
      <c r="J172" s="13">
        <v>0</v>
      </c>
      <c r="K172" s="13"/>
      <c r="L172" s="13">
        <f t="shared" si="5"/>
        <v>0</v>
      </c>
    </row>
    <row r="173" spans="1:33" ht="20.25" customHeight="1" x14ac:dyDescent="0.2">
      <c r="A173" s="3">
        <v>567810</v>
      </c>
      <c r="B173" s="3">
        <v>567812</v>
      </c>
      <c r="C173" s="3" t="s">
        <v>22</v>
      </c>
      <c r="D173" s="5" t="s">
        <v>312</v>
      </c>
      <c r="E173" s="3" t="s">
        <v>81</v>
      </c>
      <c r="F173" s="3">
        <v>400</v>
      </c>
      <c r="G173" s="13"/>
      <c r="H173" s="6">
        <v>0</v>
      </c>
      <c r="I173" s="13">
        <v>0</v>
      </c>
      <c r="J173" s="13">
        <v>0</v>
      </c>
      <c r="K173" s="13"/>
      <c r="L173" s="13">
        <f t="shared" si="5"/>
        <v>0</v>
      </c>
    </row>
    <row r="174" spans="1:33" ht="20.25" customHeight="1" x14ac:dyDescent="0.2">
      <c r="A174" s="3">
        <v>567830</v>
      </c>
      <c r="B174" s="3">
        <v>567831</v>
      </c>
      <c r="C174" s="3" t="s">
        <v>315</v>
      </c>
      <c r="D174" s="5" t="s">
        <v>316</v>
      </c>
      <c r="E174" s="3" t="s">
        <v>248</v>
      </c>
      <c r="F174" s="3">
        <v>699</v>
      </c>
      <c r="G174" s="13"/>
      <c r="H174" s="6">
        <v>0</v>
      </c>
      <c r="I174" s="14">
        <v>0</v>
      </c>
      <c r="J174" s="14">
        <v>0</v>
      </c>
      <c r="K174" s="13"/>
      <c r="L174" s="13">
        <f t="shared" si="5"/>
        <v>0</v>
      </c>
    </row>
    <row r="175" spans="1:33" ht="20.25" customHeight="1" x14ac:dyDescent="0.2">
      <c r="A175" s="3">
        <v>567840</v>
      </c>
      <c r="B175" s="3">
        <v>567841</v>
      </c>
      <c r="C175" s="3" t="s">
        <v>317</v>
      </c>
      <c r="D175" s="5" t="s">
        <v>318</v>
      </c>
      <c r="E175" s="3" t="s">
        <v>210</v>
      </c>
      <c r="F175" s="3">
        <v>572</v>
      </c>
      <c r="G175" s="13"/>
      <c r="H175" s="6">
        <v>0</v>
      </c>
      <c r="I175" s="14">
        <v>0</v>
      </c>
      <c r="J175" s="14">
        <v>0</v>
      </c>
      <c r="K175" s="13"/>
      <c r="L175" s="13">
        <f t="shared" si="5"/>
        <v>0</v>
      </c>
    </row>
    <row r="176" spans="1:33" ht="20.25" customHeight="1" x14ac:dyDescent="0.2">
      <c r="A176" s="3">
        <v>567850</v>
      </c>
      <c r="B176" s="3">
        <v>567851</v>
      </c>
      <c r="C176" s="3" t="s">
        <v>13</v>
      </c>
      <c r="D176" s="5" t="s">
        <v>319</v>
      </c>
      <c r="E176" s="3" t="s">
        <v>72</v>
      </c>
      <c r="F176" s="6">
        <v>1310</v>
      </c>
      <c r="G176" s="13"/>
      <c r="H176" s="6">
        <v>0</v>
      </c>
      <c r="I176" s="14">
        <v>0</v>
      </c>
      <c r="J176" s="14">
        <v>0</v>
      </c>
      <c r="K176" s="13"/>
      <c r="L176" s="13">
        <f t="shared" si="5"/>
        <v>0</v>
      </c>
    </row>
    <row r="177" spans="1:12" ht="20.25" customHeight="1" x14ac:dyDescent="0.2">
      <c r="A177" s="3">
        <v>567850</v>
      </c>
      <c r="B177" s="3">
        <v>567852</v>
      </c>
      <c r="C177" s="3" t="s">
        <v>22</v>
      </c>
      <c r="D177" s="5" t="s">
        <v>320</v>
      </c>
      <c r="E177" s="3" t="s">
        <v>72</v>
      </c>
      <c r="F177" s="6">
        <v>1182</v>
      </c>
      <c r="G177" s="13"/>
      <c r="H177" s="6">
        <v>0</v>
      </c>
      <c r="I177" s="14">
        <v>0</v>
      </c>
      <c r="J177" s="14">
        <v>0</v>
      </c>
      <c r="K177" s="13"/>
      <c r="L177" s="13">
        <f t="shared" si="5"/>
        <v>0</v>
      </c>
    </row>
    <row r="178" spans="1:12" ht="20.25" customHeight="1" x14ac:dyDescent="0.2">
      <c r="A178" s="3">
        <v>567850</v>
      </c>
      <c r="B178" s="3">
        <v>567853</v>
      </c>
      <c r="C178" s="3" t="s">
        <v>321</v>
      </c>
      <c r="D178" s="5" t="s">
        <v>322</v>
      </c>
      <c r="E178" s="3" t="s">
        <v>248</v>
      </c>
      <c r="F178" s="3">
        <v>319</v>
      </c>
      <c r="G178" s="13"/>
      <c r="H178" s="6">
        <v>0</v>
      </c>
      <c r="I178" s="14">
        <v>0</v>
      </c>
      <c r="J178" s="14">
        <v>0</v>
      </c>
      <c r="K178" s="13"/>
      <c r="L178" s="13">
        <f t="shared" si="5"/>
        <v>0</v>
      </c>
    </row>
    <row r="179" spans="1:12" ht="20.25" customHeight="1" x14ac:dyDescent="0.2">
      <c r="A179" s="3">
        <v>567860</v>
      </c>
      <c r="B179" s="3">
        <v>567861</v>
      </c>
      <c r="C179" s="3" t="s">
        <v>293</v>
      </c>
      <c r="D179" s="5" t="s">
        <v>323</v>
      </c>
      <c r="E179" s="3" t="s">
        <v>204</v>
      </c>
      <c r="F179" s="6">
        <v>2462</v>
      </c>
      <c r="G179" s="13"/>
      <c r="H179" s="6">
        <v>0</v>
      </c>
      <c r="I179" s="14">
        <v>0</v>
      </c>
      <c r="J179" s="14">
        <v>0</v>
      </c>
      <c r="K179" s="13"/>
      <c r="L179" s="13">
        <f t="shared" si="5"/>
        <v>0</v>
      </c>
    </row>
    <row r="180" spans="1:12" ht="20.25" customHeight="1" x14ac:dyDescent="0.2">
      <c r="A180" s="3">
        <v>567870</v>
      </c>
      <c r="B180" s="3">
        <v>567871</v>
      </c>
      <c r="C180" s="3" t="s">
        <v>19</v>
      </c>
      <c r="D180" s="5" t="s">
        <v>324</v>
      </c>
      <c r="E180" s="3" t="s">
        <v>325</v>
      </c>
      <c r="F180" s="3">
        <v>469</v>
      </c>
      <c r="G180" s="13"/>
      <c r="H180" s="6">
        <v>0</v>
      </c>
      <c r="I180" s="14">
        <v>0</v>
      </c>
      <c r="J180" s="14">
        <v>0</v>
      </c>
      <c r="K180" s="13"/>
      <c r="L180" s="13">
        <f t="shared" si="5"/>
        <v>0</v>
      </c>
    </row>
    <row r="181" spans="1:12" ht="20.25" customHeight="1" x14ac:dyDescent="0.2">
      <c r="A181" s="3">
        <v>567880</v>
      </c>
      <c r="B181" s="3">
        <v>567881</v>
      </c>
      <c r="C181" s="3" t="s">
        <v>19</v>
      </c>
      <c r="D181" s="5" t="s">
        <v>326</v>
      </c>
      <c r="E181" s="3" t="s">
        <v>22</v>
      </c>
      <c r="F181" s="6">
        <v>2410</v>
      </c>
      <c r="G181" s="13"/>
      <c r="H181" s="6">
        <v>0</v>
      </c>
      <c r="I181" s="14">
        <v>0</v>
      </c>
      <c r="J181" s="14">
        <v>0</v>
      </c>
      <c r="K181" s="13"/>
      <c r="L181" s="13">
        <f t="shared" si="5"/>
        <v>0</v>
      </c>
    </row>
    <row r="182" spans="1:12" ht="20.25" customHeight="1" x14ac:dyDescent="0.2">
      <c r="A182" s="3">
        <v>567880</v>
      </c>
      <c r="B182" s="3">
        <v>567882</v>
      </c>
      <c r="C182" s="3" t="s">
        <v>22</v>
      </c>
      <c r="D182" s="5" t="s">
        <v>327</v>
      </c>
      <c r="E182" s="3" t="s">
        <v>22</v>
      </c>
      <c r="F182" s="3">
        <v>200</v>
      </c>
      <c r="G182" s="13"/>
      <c r="H182" s="6">
        <v>0</v>
      </c>
      <c r="I182" s="14">
        <v>0</v>
      </c>
      <c r="J182" s="14">
        <v>0</v>
      </c>
      <c r="K182" s="13"/>
      <c r="L182" s="13">
        <f t="shared" si="5"/>
        <v>0</v>
      </c>
    </row>
    <row r="183" spans="1:12" ht="20.25" customHeight="1" x14ac:dyDescent="0.2">
      <c r="A183" s="3">
        <v>567900</v>
      </c>
      <c r="B183" s="3">
        <v>567901</v>
      </c>
      <c r="C183" s="3" t="s">
        <v>7</v>
      </c>
      <c r="D183" s="5" t="s">
        <v>330</v>
      </c>
      <c r="E183" s="3" t="s">
        <v>19</v>
      </c>
      <c r="F183" s="6">
        <v>1448</v>
      </c>
      <c r="G183" s="13"/>
      <c r="H183" s="6">
        <v>0</v>
      </c>
      <c r="I183" s="14">
        <v>0</v>
      </c>
      <c r="J183" s="14">
        <v>0</v>
      </c>
      <c r="K183" s="13"/>
      <c r="L183" s="13">
        <f t="shared" si="5"/>
        <v>0</v>
      </c>
    </row>
    <row r="184" spans="1:12" ht="20.25" customHeight="1" x14ac:dyDescent="0.2">
      <c r="A184" s="3">
        <v>567910</v>
      </c>
      <c r="B184" s="3">
        <v>567912</v>
      </c>
      <c r="C184" s="3" t="s">
        <v>7</v>
      </c>
      <c r="D184" s="5" t="s">
        <v>334</v>
      </c>
      <c r="E184" s="3" t="s">
        <v>215</v>
      </c>
      <c r="F184" s="3">
        <v>91</v>
      </c>
      <c r="G184" s="13"/>
      <c r="H184" s="6">
        <v>0</v>
      </c>
      <c r="I184" s="13">
        <v>0</v>
      </c>
      <c r="J184" s="13">
        <v>0</v>
      </c>
      <c r="K184" s="13"/>
      <c r="L184" s="13">
        <f t="shared" si="5"/>
        <v>0</v>
      </c>
    </row>
    <row r="185" spans="1:12" ht="20.25" customHeight="1" x14ac:dyDescent="0.2">
      <c r="A185" s="3">
        <v>567910</v>
      </c>
      <c r="B185" s="3">
        <v>567913</v>
      </c>
      <c r="C185" s="3" t="s">
        <v>333</v>
      </c>
      <c r="D185" s="5" t="s">
        <v>335</v>
      </c>
      <c r="E185" s="3" t="s">
        <v>117</v>
      </c>
      <c r="F185" s="3">
        <v>722</v>
      </c>
      <c r="G185" s="13"/>
      <c r="H185" s="6">
        <v>0</v>
      </c>
      <c r="I185" s="13">
        <v>0</v>
      </c>
      <c r="J185" s="13">
        <v>0</v>
      </c>
      <c r="K185" s="13"/>
      <c r="L185" s="13">
        <f t="shared" si="5"/>
        <v>0</v>
      </c>
    </row>
    <row r="186" spans="1:12" ht="20.25" customHeight="1" x14ac:dyDescent="0.2">
      <c r="A186" s="3">
        <v>567920</v>
      </c>
      <c r="B186" s="3">
        <v>567921</v>
      </c>
      <c r="C186" s="3" t="s">
        <v>333</v>
      </c>
      <c r="D186" s="5" t="s">
        <v>336</v>
      </c>
      <c r="E186" s="3" t="s">
        <v>214</v>
      </c>
      <c r="F186" s="3">
        <v>245</v>
      </c>
      <c r="G186" s="13"/>
      <c r="H186" s="6">
        <v>0</v>
      </c>
      <c r="I186" s="13">
        <v>0</v>
      </c>
      <c r="J186" s="13">
        <v>0</v>
      </c>
      <c r="K186" s="13"/>
      <c r="L186" s="13">
        <f t="shared" si="5"/>
        <v>0</v>
      </c>
    </row>
    <row r="187" spans="1:12" ht="20.25" customHeight="1" x14ac:dyDescent="0.2">
      <c r="A187" s="3">
        <v>567930</v>
      </c>
      <c r="B187" s="3">
        <v>567931</v>
      </c>
      <c r="C187" s="3" t="s">
        <v>10</v>
      </c>
      <c r="D187" s="5" t="s">
        <v>337</v>
      </c>
      <c r="E187" s="3" t="s">
        <v>9</v>
      </c>
      <c r="F187" s="6">
        <v>2101</v>
      </c>
      <c r="G187" s="13"/>
      <c r="H187" s="6">
        <v>0</v>
      </c>
      <c r="I187" s="13">
        <v>0</v>
      </c>
      <c r="J187" s="13">
        <v>0</v>
      </c>
      <c r="K187" s="13"/>
      <c r="L187" s="13">
        <f t="shared" si="5"/>
        <v>0</v>
      </c>
    </row>
    <row r="188" spans="1:12" ht="20.25" customHeight="1" x14ac:dyDescent="0.2">
      <c r="A188" s="3">
        <v>567940</v>
      </c>
      <c r="B188" s="3">
        <v>567941</v>
      </c>
      <c r="C188" s="3" t="s">
        <v>10</v>
      </c>
      <c r="D188" s="5" t="s">
        <v>338</v>
      </c>
      <c r="E188" s="3" t="s">
        <v>339</v>
      </c>
      <c r="F188" s="3">
        <v>308</v>
      </c>
      <c r="G188" s="13"/>
      <c r="H188" s="6">
        <v>0</v>
      </c>
      <c r="I188" s="13">
        <v>0</v>
      </c>
      <c r="J188" s="13">
        <v>0</v>
      </c>
      <c r="K188" s="13"/>
      <c r="L188" s="13">
        <f t="shared" si="5"/>
        <v>0</v>
      </c>
    </row>
    <row r="189" spans="1:12" ht="20.25" customHeight="1" x14ac:dyDescent="0.2">
      <c r="A189" s="3">
        <v>567940</v>
      </c>
      <c r="B189" s="3">
        <v>567944</v>
      </c>
      <c r="C189" s="3" t="s">
        <v>10</v>
      </c>
      <c r="D189" s="5" t="s">
        <v>342</v>
      </c>
      <c r="E189" s="3" t="s">
        <v>215</v>
      </c>
      <c r="F189" s="3">
        <v>490</v>
      </c>
      <c r="G189" s="13"/>
      <c r="H189" s="6">
        <v>0</v>
      </c>
      <c r="I189" s="13">
        <v>0</v>
      </c>
      <c r="J189" s="13">
        <v>0</v>
      </c>
      <c r="K189" s="13"/>
      <c r="L189" s="13">
        <f t="shared" si="5"/>
        <v>0</v>
      </c>
    </row>
    <row r="190" spans="1:12" ht="20.25" customHeight="1" x14ac:dyDescent="0.2">
      <c r="A190" s="3">
        <v>567940</v>
      </c>
      <c r="B190" s="3">
        <v>567946</v>
      </c>
      <c r="C190" s="3" t="s">
        <v>10</v>
      </c>
      <c r="D190" s="5" t="s">
        <v>343</v>
      </c>
      <c r="E190" s="3" t="s">
        <v>210</v>
      </c>
      <c r="F190" s="3">
        <v>176</v>
      </c>
      <c r="G190" s="13"/>
      <c r="H190" s="6">
        <v>0</v>
      </c>
      <c r="I190" s="13">
        <v>0</v>
      </c>
      <c r="J190" s="13">
        <v>0</v>
      </c>
      <c r="K190" s="13"/>
      <c r="L190" s="13">
        <f t="shared" si="5"/>
        <v>0</v>
      </c>
    </row>
    <row r="191" spans="1:12" ht="20.25" customHeight="1" x14ac:dyDescent="0.2">
      <c r="A191" s="3">
        <v>567950</v>
      </c>
      <c r="B191" s="3">
        <v>567951</v>
      </c>
      <c r="C191" s="3" t="s">
        <v>267</v>
      </c>
      <c r="D191" s="5" t="s">
        <v>357</v>
      </c>
      <c r="E191" s="3" t="s">
        <v>344</v>
      </c>
      <c r="F191" s="3">
        <v>781</v>
      </c>
      <c r="G191" s="13"/>
      <c r="H191" s="6">
        <v>0</v>
      </c>
      <c r="I191" s="13">
        <v>0</v>
      </c>
      <c r="J191" s="13">
        <v>0</v>
      </c>
      <c r="K191" s="13"/>
      <c r="L191" s="13">
        <f t="shared" si="5"/>
        <v>0</v>
      </c>
    </row>
    <row r="192" spans="1:12" ht="26.25" customHeight="1" x14ac:dyDescent="0.2">
      <c r="A192" s="3">
        <v>567970</v>
      </c>
      <c r="B192" s="10">
        <v>567971</v>
      </c>
      <c r="C192" s="10" t="s">
        <v>169</v>
      </c>
      <c r="D192" s="5" t="s">
        <v>345</v>
      </c>
      <c r="E192" s="3" t="s">
        <v>95</v>
      </c>
      <c r="F192" s="3">
        <v>192</v>
      </c>
      <c r="G192" s="13"/>
      <c r="H192" s="6">
        <v>0</v>
      </c>
      <c r="I192" s="13">
        <v>0</v>
      </c>
      <c r="J192" s="13">
        <v>0</v>
      </c>
      <c r="K192" s="13"/>
      <c r="L192" s="13">
        <f t="shared" si="5"/>
        <v>0</v>
      </c>
    </row>
    <row r="193" spans="1:12" ht="20.25" customHeight="1" x14ac:dyDescent="0.2">
      <c r="A193" s="3">
        <v>726510</v>
      </c>
      <c r="B193" s="10">
        <v>726511</v>
      </c>
      <c r="C193" s="10" t="s">
        <v>9</v>
      </c>
      <c r="D193" s="2" t="s">
        <v>346</v>
      </c>
      <c r="E193" s="3" t="s">
        <v>347</v>
      </c>
      <c r="F193" s="3">
        <v>165</v>
      </c>
      <c r="G193" s="13"/>
      <c r="H193" s="6">
        <v>0</v>
      </c>
      <c r="I193" s="13">
        <v>0</v>
      </c>
      <c r="J193" s="13">
        <v>0</v>
      </c>
      <c r="K193" s="13"/>
      <c r="L193" s="13">
        <f t="shared" si="5"/>
        <v>0</v>
      </c>
    </row>
    <row r="194" spans="1:12" ht="20.25" customHeight="1" x14ac:dyDescent="0.2">
      <c r="A194" s="3">
        <v>726510</v>
      </c>
      <c r="B194" s="10">
        <v>726513</v>
      </c>
      <c r="C194" s="10" t="s">
        <v>347</v>
      </c>
      <c r="D194" s="5" t="s">
        <v>348</v>
      </c>
      <c r="E194" s="3" t="s">
        <v>349</v>
      </c>
      <c r="F194" s="3">
        <v>132</v>
      </c>
      <c r="G194" s="13"/>
      <c r="H194" s="6">
        <v>0</v>
      </c>
      <c r="I194" s="13">
        <v>0</v>
      </c>
      <c r="J194" s="13">
        <v>0</v>
      </c>
      <c r="K194" s="13"/>
      <c r="L194" s="13">
        <f t="shared" ref="L194:L196" si="6">SUM(G194:K194)</f>
        <v>0</v>
      </c>
    </row>
    <row r="195" spans="1:12" ht="20.25" customHeight="1" x14ac:dyDescent="0.2">
      <c r="A195" s="3">
        <v>726520</v>
      </c>
      <c r="B195" s="3">
        <v>726521</v>
      </c>
      <c r="C195" s="10" t="s">
        <v>30</v>
      </c>
      <c r="D195" s="5" t="s">
        <v>350</v>
      </c>
      <c r="E195" s="3" t="s">
        <v>60</v>
      </c>
      <c r="F195" s="3">
        <v>269</v>
      </c>
      <c r="G195" s="13"/>
      <c r="H195" s="6">
        <v>0</v>
      </c>
      <c r="I195" s="13">
        <v>0</v>
      </c>
      <c r="J195" s="13">
        <v>0</v>
      </c>
      <c r="K195" s="13"/>
      <c r="L195" s="13">
        <f t="shared" si="6"/>
        <v>0</v>
      </c>
    </row>
    <row r="196" spans="1:12" x14ac:dyDescent="0.2">
      <c r="A196" s="3">
        <v>966230</v>
      </c>
      <c r="B196" s="3">
        <v>966231</v>
      </c>
      <c r="C196" s="10" t="s">
        <v>9</v>
      </c>
      <c r="D196" s="5" t="s">
        <v>351</v>
      </c>
      <c r="E196" s="3" t="s">
        <v>7</v>
      </c>
      <c r="F196" s="3">
        <v>290</v>
      </c>
      <c r="G196" s="13"/>
      <c r="H196" s="6">
        <v>0</v>
      </c>
      <c r="I196" s="13">
        <v>0</v>
      </c>
      <c r="J196" s="13">
        <v>0</v>
      </c>
      <c r="K196" s="13"/>
      <c r="L196" s="13">
        <f t="shared" si="6"/>
        <v>0</v>
      </c>
    </row>
  </sheetData>
  <sheetProtection algorithmName="SHA-512" hashValue="jAhjt72g1k7WukTppmmb9pN8BLeYfcbICBA1x4dn64OOUp+SZPzwypBYjThQXSKeCkzxH8zodL+2n/XWyu6psA==" saltValue="oeGeTwaC/0ojOruHswH5dA==" spinCount="100000" sheet="1" objects="1" scenarios="1" selectLockedCells="1" selectUnlockedCells="1"/>
  <sortState xmlns:xlrd2="http://schemas.microsoft.com/office/spreadsheetml/2017/richdata2" ref="A2:M196">
    <sortCondition descending="1" ref="L1:L1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Zbirnik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Godnič</dc:creator>
  <cp:lastModifiedBy>Lucija Rus</cp:lastModifiedBy>
  <cp:lastPrinted>2024-08-29T09:51:58Z</cp:lastPrinted>
  <dcterms:created xsi:type="dcterms:W3CDTF">2024-02-23T13:57:18Z</dcterms:created>
  <dcterms:modified xsi:type="dcterms:W3CDTF">2024-09-24T05:25:53Z</dcterms:modified>
</cp:coreProperties>
</file>